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FA57B246-6C16-4CD3-AD96-DED25D8502CB}" xr6:coauthVersionLast="36" xr6:coauthVersionMax="36" xr10:uidLastSave="{00000000-0000-0000-0000-000000000000}"/>
  <bookViews>
    <workbookView xWindow="0" yWindow="0" windowWidth="14380" windowHeight="6230" xr2:uid="{F92C7065-AA39-469F-ABD3-3E1E4DDBF743}"/>
  </bookViews>
  <sheets>
    <sheet name="17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23" i="1" l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<sst xmlns="http://schemas.openxmlformats.org/spreadsheetml/2006/main" count="67" uniqueCount="51">
  <si>
    <t>17 Foreign trade</t>
    <phoneticPr fontId="1" type="noConversion"/>
  </si>
  <si>
    <t>對外貿易</t>
    <phoneticPr fontId="1" type="noConversion"/>
  </si>
  <si>
    <t>17.1.1 Summary</t>
    <phoneticPr fontId="1" type="noConversion"/>
  </si>
  <si>
    <t>按月編訂的入口及出口</t>
    <phoneticPr fontId="1" type="noConversion"/>
  </si>
  <si>
    <t>Months</t>
    <phoneticPr fontId="1" type="noConversion"/>
  </si>
  <si>
    <t>Total imports</t>
    <phoneticPr fontId="1" type="noConversion"/>
  </si>
  <si>
    <t>Imports</t>
    <phoneticPr fontId="1" type="noConversion"/>
  </si>
  <si>
    <t>Temporary imports</t>
    <phoneticPr fontId="1" type="noConversion"/>
  </si>
  <si>
    <t>Total exports</t>
    <phoneticPr fontId="1" type="noConversion"/>
  </si>
  <si>
    <t>Exports</t>
    <phoneticPr fontId="1" type="noConversion"/>
  </si>
  <si>
    <t>Temporary exports</t>
    <phoneticPr fontId="1" type="noConversion"/>
  </si>
  <si>
    <t>月份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</si>
  <si>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</si>
  <si>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</si>
  <si>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</si>
  <si>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</si>
  <si>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</si>
  <si>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</si>
  <si>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復出口（轉口）</t>
    <phoneticPr fontId="1" type="noConversion"/>
  </si>
  <si>
    <t>臨時性出口</t>
    <phoneticPr fontId="1" type="noConversion"/>
  </si>
  <si>
    <t>直接轉口</t>
    <phoneticPr fontId="1" type="noConversion"/>
  </si>
  <si>
    <t>Kgs.</t>
    <phoneticPr fontId="1" type="noConversion"/>
  </si>
  <si>
    <t>$ Patacas</t>
    <phoneticPr fontId="1" type="noConversion"/>
  </si>
  <si>
    <t>January</t>
    <phoneticPr fontId="1" type="noConversion"/>
  </si>
  <si>
    <t>一月</t>
    <phoneticPr fontId="1" type="noConversion"/>
  </si>
  <si>
    <t>February</t>
  </si>
  <si>
    <t>二月</t>
  </si>
  <si>
    <t>March</t>
  </si>
  <si>
    <t>三月</t>
  </si>
  <si>
    <t>April</t>
  </si>
  <si>
    <t>四月</t>
  </si>
  <si>
    <t>May</t>
  </si>
  <si>
    <t>五月</t>
  </si>
  <si>
    <t>June</t>
  </si>
  <si>
    <t>六月</t>
  </si>
  <si>
    <t>July</t>
  </si>
  <si>
    <t>七月</t>
  </si>
  <si>
    <t>August</t>
  </si>
  <si>
    <t>八月</t>
  </si>
  <si>
    <t>September</t>
  </si>
  <si>
    <t>九月</t>
  </si>
  <si>
    <t>October</t>
  </si>
  <si>
    <t>十月</t>
  </si>
  <si>
    <t>November</t>
  </si>
  <si>
    <t>十一月</t>
  </si>
  <si>
    <t>December</t>
  </si>
  <si>
    <t>十二月</t>
  </si>
  <si>
    <t>Total</t>
    <phoneticPr fontId="1" type="noConversion"/>
  </si>
  <si>
    <t>總計</t>
    <phoneticPr fontId="1" type="noConversion"/>
  </si>
  <si>
    <t>Note: 入口總額=確定性入口+臨時性入口</t>
    <phoneticPr fontId="1" type="noConversion"/>
  </si>
  <si>
    <t xml:space="preserve">      出口總額=確定性出口+復出口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</si>
</sst>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5F0B-57C6-4FFF-B290-CAF7B41DA313}">
  <sheetPr codeName="Sheet101"/>
  <dimension ref="A1:T26"/>
  <sheetViews>
    <sheetView tabSelected="1" workbookViewId="0">
      <selection activeCell="A18" sqref="A18:E27"/>
    </sheetView>
  </sheetViews>
  <sheetFormatPr defaultRowHeight="14" x14ac:dyDescent="0.3"/>
  <cols>
    <col min="1" max="1" width="23.33203125" customWidth="1"/>
    <col min="2" max="2" width="8" customWidth="1"/>
    <col min="3" max="4" width="10.58203125" bestFit="1" customWidth="1"/>
    <col min="5" max="10" width="10.58203125" customWidth="1"/>
    <col min="11" max="13" width="10.58203125" bestFit="1" customWidth="1"/>
    <col min="14" max="14" width="10.58203125" customWidth="1"/>
    <col min="16" max="16" width="8.6640625" bestFit="1" customWidth="1"/>
    <col min="20" max="20" width="8.6640625" bestFit="1" customWidth="1"/>
  </cols>
  <sheetData>
    <row r="1" spans="1:20" x14ac:dyDescent="0.3">
      <c r="A1" t="s">
        <v>0</v>
      </c>
    </row>
    <row r="2" spans="1:20" x14ac:dyDescent="0.3">
      <c r="A2" t="s">
        <v>1</v>
      </c>
    </row>
    <row r="4" spans="1:20" x14ac:dyDescent="0.3">
      <c r="A4" t="s">
        <v>2</v>
      </c>
    </row>
    <row r="5" spans="1:20" x14ac:dyDescent="0.3">
      <c r="A5" t="s">
        <v>3</v>
      </c>
    </row>
    <row r="7" spans="1:20" x14ac:dyDescent="0.3">
      <c r="A7" t="s">
        <v>4</v>
      </c>
      <c r="C7" t="s">
        <v>5</v>
      </c>
      <c r="E7" t="s">
        <v>6</v>
      </c>
      <c r="G7" t="s">
        <v>7</v>
      </c>
      <c r="K7" t="s">
        <v>8</v>
      </c>
      <c r="M7" t="s">
        <v>9</v>
      </c>
      <c r="Q7" t="s">
        <v>10</v>
      </c>
    </row>
    <row r="8" spans="1:20" x14ac:dyDescent="0.3">
      <c r="A8" t="s">
        <v>11</v>
      </c>
      <c r="C8" t="s">
        <v>12</v>
      </c>
      <c r="E8" t="s">
        <v>13</v>
      </c>
      <c r="G8" t="s">
        <v>14</v>
      </c>
      <c r="I8" t="s">
        <v>15</v>
      </c>
      <c r="K8" t="s">
        <v>16</v>
      </c>
      <c r="M8" t="s">
        <v>17</v>
      </c>
      <c r="O8" t="s">
        <v>18</v>
      </c>
      <c r="Q8" t="s">
        <v>19</v>
      </c>
      <c r="S8" t="s">
        <v>20</v>
      </c>
    </row>
    <row r="9" spans="1:20" x14ac:dyDescent="0.3">
      <c r="C9" t="s">
        <v>21</v>
      </c>
      <c r="D9" t="s">
        <v>22</v>
      </c>
      <c r="E9" t="s">
        <v>21</v>
      </c>
      <c r="F9" t="s">
        <v>22</v>
      </c>
      <c r="G9" t="s">
        <v>21</v>
      </c>
      <c r="H9" t="s">
        <v>22</v>
      </c>
      <c r="I9" t="s">
        <v>21</v>
      </c>
      <c r="J9" t="s">
        <v>22</v>
      </c>
      <c r="K9" t="s">
        <v>21</v>
      </c>
      <c r="L9" t="s">
        <v>22</v>
      </c>
      <c r="M9" t="s">
        <v>21</v>
      </c>
      <c r="N9" t="s">
        <v>22</v>
      </c>
      <c r="O9" t="s">
        <v>21</v>
      </c>
      <c r="P9" t="s">
        <v>22</v>
      </c>
      <c r="Q9" t="s">
        <v>21</v>
      </c>
      <c r="R9" t="s">
        <v>22</v>
      </c>
      <c r="S9" t="s">
        <v>21</v>
      </c>
      <c r="T9" t="s">
        <v>22</v>
      </c>
    </row>
    <row r="11" spans="1:20" x14ac:dyDescent="0.3">
      <c r="A11" t="s">
        <v>23</v>
      </c>
      <c r="B11" t="s">
        <v>24</v>
      </c>
      <c r="C11">
        <v>99778040</v>
      </c>
      <c r="D11">
        <v>313877846</v>
      </c>
      <c r="E11">
        <v>99501842</v>
      </c>
      <c r="F11">
        <v>309058546</v>
      </c>
      <c r="G11">
        <v>276198</v>
      </c>
      <c r="H11">
        <v>4819300</v>
      </c>
      <c r="I11">
        <v>41736</v>
      </c>
      <c r="J11">
        <v>861412</v>
      </c>
      <c r="K11">
        <v>47441810</v>
      </c>
      <c r="L11">
        <v>359801701</v>
      </c>
      <c r="M11">
        <v>47423585</v>
      </c>
      <c r="N11">
        <v>359467104</v>
      </c>
      <c r="O11">
        <v>18225</v>
      </c>
      <c r="P11">
        <v>334597</v>
      </c>
      <c r="Q11">
        <v>48972</v>
      </c>
      <c r="R11">
        <v>998555</v>
      </c>
      <c r="S11">
        <v>138771</v>
      </c>
      <c r="T11">
        <v>2626570</v>
      </c>
    </row>
    <row r="12" spans="1:20" x14ac:dyDescent="0.3">
      <c r="A12" t="s">
        <v>25</v>
      </c>
      <c r="B12" t="s">
        <v>26</v>
      </c>
      <c r="C12">
        <v>69145246</v>
      </c>
      <c r="D12">
        <v>208748764</v>
      </c>
      <c r="E12">
        <v>68958993</v>
      </c>
      <c r="F12">
        <v>205277665</v>
      </c>
      <c r="G12">
        <v>186253</v>
      </c>
      <c r="H12">
        <v>3471099</v>
      </c>
      <c r="I12">
        <v>7238</v>
      </c>
      <c r="J12">
        <v>266659</v>
      </c>
      <c r="K12">
        <v>32942096</v>
      </c>
      <c r="L12">
        <v>137466086</v>
      </c>
      <c r="M12">
        <v>32880998</v>
      </c>
      <c r="N12">
        <v>136644304</v>
      </c>
      <c r="O12">
        <v>61098</v>
      </c>
      <c r="P12">
        <v>821782</v>
      </c>
      <c r="Q12">
        <v>39052</v>
      </c>
      <c r="R12">
        <v>238240</v>
      </c>
      <c r="S12">
        <v>195826</v>
      </c>
      <c r="T12">
        <v>3284031</v>
      </c>
    </row>
    <row r="13" spans="1:20" x14ac:dyDescent="0.3">
      <c r="A13" t="s">
        <v>27</v>
      </c>
      <c r="B13" t="s">
        <v>28</v>
      </c>
      <c r="C13">
        <v>107782147</v>
      </c>
      <c r="D13">
        <v>348315573</v>
      </c>
      <c r="E13">
        <v>107670677</v>
      </c>
      <c r="F13">
        <v>347789183</v>
      </c>
      <c r="G13">
        <v>111470</v>
      </c>
      <c r="H13">
        <v>526390</v>
      </c>
      <c r="I13">
        <v>36988</v>
      </c>
      <c r="J13">
        <v>1902120</v>
      </c>
      <c r="K13">
        <v>44912025</v>
      </c>
      <c r="L13">
        <v>301387814</v>
      </c>
      <c r="M13">
        <v>44716775</v>
      </c>
      <c r="N13">
        <v>298966249</v>
      </c>
      <c r="O13">
        <v>195250</v>
      </c>
      <c r="P13">
        <v>2421565</v>
      </c>
      <c r="Q13">
        <v>16129</v>
      </c>
      <c r="R13">
        <v>664583</v>
      </c>
      <c r="S13">
        <v>250969</v>
      </c>
      <c r="T13">
        <v>3818191</v>
      </c>
    </row>
    <row r="14" spans="1:20" x14ac:dyDescent="0.3">
      <c r="A14" t="s">
        <v>29</v>
      </c>
      <c r="B14" t="s">
        <v>30</v>
      </c>
      <c r="C14">
        <v>79368535</v>
      </c>
      <c r="D14">
        <v>362034131</v>
      </c>
      <c r="E14">
        <v>79220056</v>
      </c>
      <c r="F14">
        <v>360555118</v>
      </c>
      <c r="G14">
        <v>148479</v>
      </c>
      <c r="H14">
        <v>1479013</v>
      </c>
      <c r="I14">
        <v>32090</v>
      </c>
      <c r="J14">
        <v>840430</v>
      </c>
      <c r="K14">
        <v>27795228</v>
      </c>
      <c r="L14">
        <v>295379921</v>
      </c>
      <c r="M14">
        <v>27754803</v>
      </c>
      <c r="N14">
        <v>294707499</v>
      </c>
      <c r="O14">
        <v>40425</v>
      </c>
      <c r="P14">
        <v>672422</v>
      </c>
      <c r="Q14">
        <v>53931</v>
      </c>
      <c r="R14">
        <v>216190</v>
      </c>
      <c r="S14">
        <v>246494</v>
      </c>
      <c r="T14">
        <v>4642637</v>
      </c>
    </row>
    <row r="15" spans="1:20" x14ac:dyDescent="0.3">
      <c r="A15" t="s">
        <v>31</v>
      </c>
      <c r="B15" t="s">
        <v>32</v>
      </c>
      <c r="C15">
        <v>90909970</v>
      </c>
      <c r="D15">
        <v>352673693</v>
      </c>
      <c r="E15">
        <v>90733122</v>
      </c>
      <c r="F15">
        <v>352256783</v>
      </c>
      <c r="G15">
        <v>176848</v>
      </c>
      <c r="H15">
        <v>416910</v>
      </c>
      <c r="I15">
        <v>38579</v>
      </c>
      <c r="J15">
        <v>606434</v>
      </c>
      <c r="K15">
        <v>40468581</v>
      </c>
      <c r="L15">
        <v>344544203</v>
      </c>
      <c r="M15">
        <v>40427170</v>
      </c>
      <c r="N15">
        <v>343611238</v>
      </c>
      <c r="O15">
        <v>41411</v>
      </c>
      <c r="P15">
        <v>932965</v>
      </c>
      <c r="Q15">
        <v>16625</v>
      </c>
      <c r="R15">
        <v>462561</v>
      </c>
      <c r="S15">
        <v>155960</v>
      </c>
      <c r="T15">
        <v>2484237</v>
      </c>
    </row>
    <row r="16" spans="1:20" x14ac:dyDescent="0.3">
      <c r="A16" t="s">
        <v>33</v>
      </c>
      <c r="B16" t="s">
        <v>34</v>
      </c>
      <c r="C16">
        <v>80835454</v>
      </c>
      <c r="D16">
        <v>344379143</v>
      </c>
      <c r="E16">
        <v>80771269</v>
      </c>
      <c r="F16">
        <v>344080869</v>
      </c>
      <c r="G16">
        <v>64185</v>
      </c>
      <c r="H16">
        <v>298274</v>
      </c>
      <c r="I16">
        <v>20969</v>
      </c>
      <c r="J16">
        <v>739316</v>
      </c>
      <c r="K16">
        <v>52733670</v>
      </c>
      <c r="L16">
        <v>404299943</v>
      </c>
      <c r="M16">
        <v>52526435</v>
      </c>
      <c r="N16">
        <v>401517043</v>
      </c>
      <c r="O16">
        <v>207235</v>
      </c>
      <c r="P16">
        <v>2782900</v>
      </c>
      <c r="Q16">
        <v>139367</v>
      </c>
      <c r="R16">
        <v>1334272</v>
      </c>
      <c r="S16">
        <v>201624</v>
      </c>
      <c r="T16">
        <v>4107440</v>
      </c>
    </row>
    <row r="17" spans="1:20" x14ac:dyDescent="0.3">
      <c r="A17" t="s">
        <v>35</v>
      </c>
      <c r="B17" t="s">
        <v>36</v>
      </c>
      <c r="C17">
        <v>91215503</v>
      </c>
      <c r="D17">
        <v>368411987</v>
      </c>
      <c r="E17">
        <v>91057266</v>
      </c>
      <c r="F17">
        <v>368033226</v>
      </c>
      <c r="G17">
        <v>158237</v>
      </c>
      <c r="H17">
        <v>378761</v>
      </c>
      <c r="I17">
        <v>49319</v>
      </c>
      <c r="J17">
        <v>858227</v>
      </c>
      <c r="K17">
        <v>43325730</v>
      </c>
      <c r="L17">
        <v>410953998</v>
      </c>
      <c r="M17">
        <v>43307474</v>
      </c>
      <c r="N17">
        <v>410597160</v>
      </c>
      <c r="O17">
        <v>18256</v>
      </c>
      <c r="P17">
        <v>356838</v>
      </c>
      <c r="Q17">
        <v>27172</v>
      </c>
      <c r="R17">
        <v>1227316</v>
      </c>
      <c r="S17">
        <v>205417</v>
      </c>
      <c r="T17">
        <v>3583177</v>
      </c>
    </row>
    <row r="18" spans="1:20" x14ac:dyDescent="0.3">
      <c r="A18" t="s">
        <v>37</v>
      </c>
      <c r="B18" t="s">
        <v>38</v>
      </c>
      <c r="C18">
        <v>108115121</v>
      </c>
      <c r="D18">
        <v>355161674</v>
      </c>
      <c r="E18">
        <v>106677643</v>
      </c>
      <c r="F18">
        <v>350224604</v>
      </c>
      <c r="G18">
        <v>1437478</v>
      </c>
      <c r="H18">
        <v>4937070</v>
      </c>
      <c r="I18">
        <v>167111</v>
      </c>
      <c r="J18">
        <v>2753489</v>
      </c>
      <c r="K18">
        <v>52939207</v>
      </c>
      <c r="L18">
        <v>352467528</v>
      </c>
      <c r="M18">
        <v>52755160</v>
      </c>
      <c r="N18">
        <v>351259188</v>
      </c>
      <c r="O18">
        <v>184047</v>
      </c>
      <c r="P18">
        <v>1208340</v>
      </c>
      <c r="Q18">
        <v>37176</v>
      </c>
      <c r="R18">
        <v>1131549</v>
      </c>
      <c r="S18">
        <v>152006</v>
      </c>
      <c r="T18">
        <v>1911022</v>
      </c>
    </row>
    <row r="19" spans="1:20" x14ac:dyDescent="0.3">
      <c r="A19" t="s">
        <v>39</v>
      </c>
      <c r="B19" t="s">
        <v>40</v>
      </c>
      <c r="C19">
        <v>86460668</v>
      </c>
      <c r="D19">
        <v>323429438</v>
      </c>
      <c r="E19">
        <v>86306865</v>
      </c>
      <c r="F19">
        <v>320820635</v>
      </c>
      <c r="G19">
        <v>153803</v>
      </c>
      <c r="H19">
        <v>2608803</v>
      </c>
      <c r="I19">
        <v>175838</v>
      </c>
      <c r="J19">
        <v>2744580</v>
      </c>
      <c r="K19">
        <v>39735430</v>
      </c>
      <c r="L19">
        <v>358882120</v>
      </c>
      <c r="M19">
        <v>39686390</v>
      </c>
      <c r="N19">
        <v>358200191</v>
      </c>
      <c r="O19">
        <v>49040</v>
      </c>
      <c r="P19">
        <v>681929</v>
      </c>
      <c r="Q19">
        <v>6714</v>
      </c>
      <c r="R19">
        <v>161056</v>
      </c>
      <c r="S19">
        <v>209565</v>
      </c>
      <c r="T19">
        <v>2943023</v>
      </c>
    </row>
    <row r="20" spans="1:20" x14ac:dyDescent="0.3">
      <c r="A20" t="s">
        <v>41</v>
      </c>
      <c r="B20" t="s">
        <v>42</v>
      </c>
      <c r="C20">
        <v>79285028</v>
      </c>
      <c r="D20">
        <v>388129730</v>
      </c>
      <c r="E20">
        <v>78732590</v>
      </c>
      <c r="F20">
        <v>377674343</v>
      </c>
      <c r="G20">
        <v>552438</v>
      </c>
      <c r="H20">
        <v>10455387</v>
      </c>
      <c r="I20">
        <v>87632</v>
      </c>
      <c r="J20">
        <v>1141178</v>
      </c>
      <c r="K20">
        <v>40909791</v>
      </c>
      <c r="L20">
        <v>328892131</v>
      </c>
      <c r="M20">
        <v>40852197</v>
      </c>
      <c r="N20">
        <v>324173409</v>
      </c>
      <c r="O20">
        <v>57594</v>
      </c>
      <c r="P20">
        <v>4718722</v>
      </c>
      <c r="Q20">
        <v>51594</v>
      </c>
      <c r="R20">
        <v>826153</v>
      </c>
      <c r="S20">
        <v>242115</v>
      </c>
      <c r="T20">
        <v>3996461</v>
      </c>
    </row>
    <row r="21" spans="1:20" x14ac:dyDescent="0.3">
      <c r="A21" t="s">
        <v>43</v>
      </c>
      <c r="B21" t="s">
        <v>44</v>
      </c>
      <c r="C21">
        <v>89067475</v>
      </c>
      <c r="D21">
        <v>383339336</v>
      </c>
      <c r="E21">
        <v>88468162</v>
      </c>
      <c r="F21">
        <v>357923931</v>
      </c>
      <c r="G21">
        <v>599313</v>
      </c>
      <c r="H21">
        <v>25415405</v>
      </c>
      <c r="I21">
        <v>102326</v>
      </c>
      <c r="J21">
        <v>1076667</v>
      </c>
      <c r="K21">
        <v>40896781</v>
      </c>
      <c r="L21">
        <v>340092956</v>
      </c>
      <c r="M21">
        <v>40604550</v>
      </c>
      <c r="N21">
        <v>315491607</v>
      </c>
      <c r="O21">
        <v>292231</v>
      </c>
      <c r="P21">
        <v>24601349</v>
      </c>
      <c r="Q21">
        <v>74932</v>
      </c>
      <c r="R21">
        <v>849639</v>
      </c>
      <c r="S21">
        <v>462175</v>
      </c>
      <c r="T21">
        <v>10729492</v>
      </c>
    </row>
    <row r="22" spans="1:20" x14ac:dyDescent="0.3">
      <c r="A22" t="s">
        <v>45</v>
      </c>
      <c r="B22" t="s">
        <v>46</v>
      </c>
      <c r="C22">
        <v>107392959</v>
      </c>
      <c r="D22">
        <v>392719919</v>
      </c>
      <c r="E22">
        <v>107239690</v>
      </c>
      <c r="F22">
        <v>391384873</v>
      </c>
      <c r="G22">
        <v>153269</v>
      </c>
      <c r="H22">
        <v>1335046</v>
      </c>
      <c r="I22">
        <v>60462</v>
      </c>
      <c r="J22">
        <v>1245558</v>
      </c>
      <c r="K22">
        <v>41939066</v>
      </c>
      <c r="L22">
        <v>381093475</v>
      </c>
      <c r="M22">
        <v>41791120</v>
      </c>
      <c r="N22">
        <v>378263032</v>
      </c>
      <c r="O22">
        <v>147946</v>
      </c>
      <c r="P22">
        <v>2830443</v>
      </c>
      <c r="Q22">
        <v>50275</v>
      </c>
      <c r="R22">
        <v>953501</v>
      </c>
      <c r="S22">
        <v>359205</v>
      </c>
      <c r="T22">
        <v>7609350</v>
      </c>
    </row>
    <row r="23" spans="1:20" x14ac:dyDescent="0.3">
      <c r="A23" t="s">
        <v>47</v>
      </c>
      <c r="B23" t="s">
        <v>48</v>
      </c>
      <c r="C23">
        <f t="shared" ref="C23:D23" si="0">SUM(C11:C22)</f>
        <v>1089356146</v>
      </c>
      <c r="D23">
        <f t="shared" si="0"/>
        <v>4141221234</v>
      </c>
      <c r="E23">
        <f>SUM(E11:E22)</f>
        <v>1085338175</v>
      </c>
      <c r="F23">
        <f t="shared" ref="F23:N23" si="1">SUM(F11:F22)</f>
        <v>4085079776</v>
      </c>
      <c r="G23">
        <f t="shared" si="1"/>
        <v>4017971</v>
      </c>
      <c r="H23">
        <f t="shared" si="1"/>
        <v>56141458</v>
      </c>
      <c r="I23">
        <f t="shared" si="1"/>
        <v>820288</v>
      </c>
      <c r="J23">
        <f t="shared" si="1"/>
        <v>15036070</v>
      </c>
      <c r="K23">
        <f t="shared" si="1"/>
        <v>506039415</v>
      </c>
      <c r="L23">
        <f t="shared" si="1"/>
        <v>4015261876</v>
      </c>
      <c r="M23">
        <f t="shared" si="1"/>
        <v>504726657</v>
      </c>
      <c r="N23">
        <f t="shared" si="1"/>
        <v>3972898024</v>
      </c>
      <c r="O23">
        <f>SUM(O11:O22)</f>
        <v>1312758</v>
      </c>
      <c r="P23">
        <f>SUM(P11:P22)</f>
        <v>42363852</v>
      </c>
      <c r="Q23">
        <f>SUM(Q11:Q22)</f>
        <v>561939</v>
      </c>
      <c r="R23">
        <f>SUM(R11:R22)</f>
        <v>9063615</v>
      </c>
      <c r="S23">
        <f t="shared" ref="S23:T23" si="2">SUM(S11:S22)</f>
        <v>2820127</v>
      </c>
      <c r="T23">
        <f t="shared" si="2"/>
        <v>51735631</v>
      </c>
    </row>
    <row r="25" spans="1:20" x14ac:dyDescent="0.3">
      <c r="A25" t="s">
        <v>49</v>
      </c>
    </row>
    <row r="26" spans="1:20" x14ac:dyDescent="0.3">
      <c r="A26" t="s">
        <v>50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2019-05-25T07:54:01Z</dcterms:created>
  <dcterms:modified xsi:type="dcterms:W3CDTF">2019-05-25T07:54:02Z</dcterms:modified>
</cp:coreProperties>
</file>