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44F19288-91C0-4737-9B51-D53EE30813FD}" xr6:coauthVersionLast="36" xr6:coauthVersionMax="36" xr10:uidLastSave="{00000000-0000-0000-0000-000000000000}"/>
  <bookViews>
    <workbookView xWindow="0" yWindow="0" windowWidth="14380" windowHeight="6230" xr2:uid="{75180A9D-5B7A-4A3E-93D0-FE50942A6404}"/>
  </bookViews>
  <sheets>
    <sheet name="14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2" i="1" l="1"/>
  <c r="F22" i="1"/>
  <c r="D22" i="1"/>
  <c r="H21" i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</calcChain>
</file>

<file path=xl/sharedStrings.xml><?xml version="1.0" encoding="utf-8"?>
<sst xmlns="http://schemas.openxmlformats.org/spreadsheetml/2006/main" count="40" uniqueCount="36">
  <si>
    <t>14.7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</si>
  <si>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</si>
  <si>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</si>
  <si>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</si>
  <si>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Banks</t>
    <phoneticPr fontId="1" type="noConversion"/>
  </si>
  <si>
    <t>銀行</t>
    <phoneticPr fontId="1" type="noConversion"/>
  </si>
  <si>
    <t xml:space="preserve">Total number </t>
    <phoneticPr fontId="1" type="noConversion"/>
  </si>
  <si>
    <t>總數</t>
    <phoneticPr fontId="1" type="noConversion"/>
  </si>
  <si>
    <t>Local</t>
    <phoneticPr fontId="1" type="noConversion"/>
  </si>
  <si>
    <t>本地</t>
    <phoneticPr fontId="1" type="noConversion"/>
  </si>
  <si>
    <t>Abroad</t>
    <phoneticPr fontId="1" type="noConversion"/>
  </si>
  <si>
    <t>外地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</si>
  <si>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</si>
  <si>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</si>
  <si>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</si>
  <si>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</si>
  <si>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</si>
  <si>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</si>
  <si>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Value</t>
    <phoneticPr fontId="1" type="noConversion"/>
  </si>
  <si>
    <t>%</t>
    <phoneticPr fontId="1" type="noConversion"/>
  </si>
  <si>
    <t>Assets abroad</t>
    <phoneticPr fontId="1" type="noConversion"/>
  </si>
  <si>
    <t>外地資產</t>
    <phoneticPr fontId="1" type="noConversion"/>
  </si>
  <si>
    <t>Internal credit</t>
    <phoneticPr fontId="1" type="noConversion"/>
  </si>
  <si>
    <t>本地貸款</t>
    <phoneticPr fontId="1" type="noConversion"/>
  </si>
  <si>
    <t>Other assets</t>
    <phoneticPr fontId="1" type="noConversion"/>
  </si>
  <si>
    <t>其他資產</t>
    <phoneticPr fontId="1" type="noConversion"/>
  </si>
  <si>
    <t>Assets and liabilities</t>
    <phoneticPr fontId="1" type="noConversion"/>
  </si>
  <si>
    <t>資產/負債</t>
    <phoneticPr fontId="1" type="noConversion"/>
  </si>
  <si>
    <t>Liabilities abroad</t>
    <phoneticPr fontId="1" type="noConversion"/>
  </si>
  <si>
    <t>外地負債</t>
    <phoneticPr fontId="1" type="noConversion"/>
  </si>
  <si>
    <t>Residents deposits</t>
    <phoneticPr fontId="1" type="noConversion"/>
  </si>
  <si>
    <t>本地存款</t>
    <phoneticPr fontId="1" type="noConversion"/>
  </si>
  <si>
    <t>Paid up capital and reserves</t>
    <phoneticPr fontId="1" type="noConversion"/>
  </si>
  <si>
    <t>已繳付資金及儲備</t>
    <phoneticPr fontId="1" type="noConversion"/>
  </si>
  <si>
    <t>Other liabilities</t>
    <phoneticPr fontId="1" type="noConversion"/>
  </si>
  <si>
    <t>其他負債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</si>
</sst>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D60DC-4FB2-4D58-854B-3256B0A47F8D}">
  <sheetPr codeName="Sheet54"/>
  <dimension ref="A1:H22"/>
  <sheetViews>
    <sheetView tabSelected="1" workbookViewId="0">
      <selection activeCell="H24" sqref="H24"/>
    </sheetView>
  </sheetViews>
  <sheetFormatPr defaultRowHeight="14" x14ac:dyDescent="0.3"/>
  <cols>
    <col min="1" max="1" width="36.1640625" bestFit="1" customWidth="1"/>
    <col min="2" max="2" width="15.83203125" bestFit="1" customWidth="1"/>
    <col min="3" max="3" width="7.75" bestFit="1" customWidth="1"/>
    <col min="4" max="4" width="6.83203125" bestFit="1" customWidth="1"/>
    <col min="5" max="7" width="7.7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>
        <v>1986</v>
      </c>
      <c r="D6" s="1"/>
      <c r="E6">
        <v>1987</v>
      </c>
      <c r="G6">
        <v>1988</v>
      </c>
    </row>
    <row r="7" spans="1:8" x14ac:dyDescent="0.3">
      <c r="A7" t="s">
        <v>4</v>
      </c>
      <c r="B7" t="s">
        <v>5</v>
      </c>
      <c r="D7" s="1"/>
    </row>
    <row r="8" spans="1:8" x14ac:dyDescent="0.3">
      <c r="A8" t="s">
        <v>6</v>
      </c>
      <c r="B8" t="s">
        <v>7</v>
      </c>
      <c r="C8">
        <v>23</v>
      </c>
      <c r="D8" s="1"/>
      <c r="E8">
        <v>22</v>
      </c>
      <c r="G8">
        <v>21</v>
      </c>
    </row>
    <row r="9" spans="1:8" x14ac:dyDescent="0.3">
      <c r="A9" t="s">
        <v>8</v>
      </c>
      <c r="B9" t="s">
        <v>9</v>
      </c>
      <c r="C9">
        <v>9</v>
      </c>
      <c r="D9" s="1"/>
      <c r="E9">
        <v>8</v>
      </c>
      <c r="G9">
        <v>7</v>
      </c>
    </row>
    <row r="10" spans="1:8" x14ac:dyDescent="0.3">
      <c r="A10" t="s">
        <v>10</v>
      </c>
      <c r="B10" t="s">
        <v>11</v>
      </c>
      <c r="C10">
        <v>14</v>
      </c>
      <c r="E10">
        <v>14</v>
      </c>
      <c r="G10">
        <v>14</v>
      </c>
    </row>
    <row r="11" spans="1:8" x14ac:dyDescent="0.3">
      <c r="A11" t="s">
        <v>12</v>
      </c>
      <c r="B11" t="s">
        <v>13</v>
      </c>
      <c r="C11">
        <v>95</v>
      </c>
      <c r="E11">
        <v>94</v>
      </c>
      <c r="G11">
        <v>93</v>
      </c>
    </row>
    <row r="12" spans="1:8" x14ac:dyDescent="0.3">
      <c r="A12" t="s">
        <v>14</v>
      </c>
      <c r="B12" t="s">
        <v>15</v>
      </c>
      <c r="C12">
        <v>2297</v>
      </c>
      <c r="E12">
        <v>2430</v>
      </c>
      <c r="G12">
        <v>2442</v>
      </c>
    </row>
    <row r="13" spans="1:8" x14ac:dyDescent="0.3">
      <c r="A13" t="s">
        <v>16</v>
      </c>
      <c r="B13" t="s">
        <v>17</v>
      </c>
      <c r="C13" t="s">
        <v>18</v>
      </c>
      <c r="D13" t="s">
        <v>19</v>
      </c>
      <c r="E13" t="s">
        <v>18</v>
      </c>
      <c r="F13" t="s">
        <v>19</v>
      </c>
      <c r="G13" t="s">
        <v>18</v>
      </c>
      <c r="H13" t="s">
        <v>19</v>
      </c>
    </row>
    <row r="15" spans="1:8" x14ac:dyDescent="0.3">
      <c r="A15" t="s">
        <v>20</v>
      </c>
      <c r="B15" t="s">
        <v>21</v>
      </c>
      <c r="C15">
        <v>15970.6</v>
      </c>
      <c r="D15" s="2">
        <f>C15/(C15+C16+C17)</f>
        <v>0.61202935484489063</v>
      </c>
      <c r="E15">
        <v>21580</v>
      </c>
      <c r="F15" s="2">
        <f>E15/(E15+E16+E17)</f>
        <v>0.64570373628477984</v>
      </c>
      <c r="G15">
        <v>27441.9</v>
      </c>
      <c r="H15" s="2">
        <f>G15/(G15+G16+G17)</f>
        <v>0.64496030384364078</v>
      </c>
    </row>
    <row r="16" spans="1:8" x14ac:dyDescent="0.3">
      <c r="A16" t="s">
        <v>22</v>
      </c>
      <c r="B16" t="s">
        <v>23</v>
      </c>
      <c r="C16">
        <v>9053.2000000000007</v>
      </c>
      <c r="D16" s="2">
        <f>C16/(C15+C16+C17)</f>
        <v>0.34693901013623557</v>
      </c>
      <c r="E16">
        <v>10570.9</v>
      </c>
      <c r="F16" s="2">
        <f>E16/(E15+E16+E17)</f>
        <v>0.31629609017112043</v>
      </c>
      <c r="G16">
        <v>13460.7</v>
      </c>
      <c r="H16" s="2">
        <f>G16/(G15+G16+G17)</f>
        <v>0.31636355944552297</v>
      </c>
    </row>
    <row r="17" spans="1:8" x14ac:dyDescent="0.3">
      <c r="A17" t="s">
        <v>24</v>
      </c>
      <c r="B17" t="s">
        <v>25</v>
      </c>
      <c r="C17">
        <v>1070.7</v>
      </c>
      <c r="D17" s="2">
        <f>C17/(C15+C16+C17)</f>
        <v>4.1031635018873705E-2</v>
      </c>
      <c r="E17">
        <v>1270</v>
      </c>
      <c r="F17" s="2">
        <f>E17/(E15+E16+E17)</f>
        <v>3.8000173544099645E-2</v>
      </c>
      <c r="G17">
        <v>1645.6</v>
      </c>
      <c r="H17" s="2">
        <f>G17/(G15+G16+G17)</f>
        <v>3.8676136710836174E-2</v>
      </c>
    </row>
    <row r="18" spans="1:8" x14ac:dyDescent="0.3">
      <c r="A18" t="s">
        <v>26</v>
      </c>
      <c r="B18" t="s">
        <v>27</v>
      </c>
      <c r="C18">
        <v>26094.5</v>
      </c>
      <c r="D18" s="2">
        <f>C18/$C$18</f>
        <v>1</v>
      </c>
      <c r="E18">
        <v>33421</v>
      </c>
      <c r="F18" s="2">
        <f>E18/$E$18</f>
        <v>1</v>
      </c>
      <c r="G18">
        <v>42548.1</v>
      </c>
      <c r="H18" s="2">
        <f>G18/$G$18</f>
        <v>1</v>
      </c>
    </row>
    <row r="19" spans="1:8" x14ac:dyDescent="0.3">
      <c r="A19" t="s">
        <v>28</v>
      </c>
      <c r="B19" t="s">
        <v>29</v>
      </c>
      <c r="C19">
        <v>10878.2</v>
      </c>
      <c r="D19" s="2">
        <f>C19/$C$18</f>
        <v>0.4168771196995536</v>
      </c>
      <c r="E19">
        <v>15009.9</v>
      </c>
      <c r="F19" s="2">
        <f>E19/$E$18</f>
        <v>0.44911582537925254</v>
      </c>
      <c r="G19">
        <v>17750.099999999999</v>
      </c>
      <c r="H19" s="2">
        <f t="shared" ref="H19:H22" si="0">G19/$G$18</f>
        <v>0.41717726525978832</v>
      </c>
    </row>
    <row r="20" spans="1:8" x14ac:dyDescent="0.3">
      <c r="A20" t="s">
        <v>30</v>
      </c>
      <c r="B20" t="s">
        <v>31</v>
      </c>
      <c r="C20">
        <v>11026.8</v>
      </c>
      <c r="D20" s="2">
        <f t="shared" ref="D20:D22" si="1">C20/$C$18</f>
        <v>0.42257180631933927</v>
      </c>
      <c r="E20">
        <v>14111.5</v>
      </c>
      <c r="F20" s="2">
        <f t="shared" ref="F20:F22" si="2">E20/$E$18</f>
        <v>0.42223452320397353</v>
      </c>
      <c r="G20">
        <v>19556.5</v>
      </c>
      <c r="H20" s="2">
        <f t="shared" si="0"/>
        <v>0.45963274505794621</v>
      </c>
    </row>
    <row r="21" spans="1:8" x14ac:dyDescent="0.3">
      <c r="A21" t="s">
        <v>32</v>
      </c>
      <c r="B21" t="s">
        <v>33</v>
      </c>
      <c r="C21">
        <v>1455.2</v>
      </c>
      <c r="D21" s="2">
        <f t="shared" si="1"/>
        <v>5.5766540841939875E-2</v>
      </c>
      <c r="E21">
        <v>1729.6</v>
      </c>
      <c r="F21" s="2">
        <f t="shared" si="2"/>
        <v>5.1751892522665384E-2</v>
      </c>
      <c r="G21">
        <v>1905.2</v>
      </c>
      <c r="H21" s="2">
        <f t="shared" si="0"/>
        <v>4.4777557634771002E-2</v>
      </c>
    </row>
    <row r="22" spans="1:8" x14ac:dyDescent="0.3">
      <c r="A22" t="s">
        <v>34</v>
      </c>
      <c r="B22" t="s">
        <v>35</v>
      </c>
      <c r="C22">
        <v>2734.3</v>
      </c>
      <c r="D22" s="2">
        <f t="shared" si="1"/>
        <v>0.10478453313916726</v>
      </c>
      <c r="E22">
        <v>2570</v>
      </c>
      <c r="F22" s="2">
        <f t="shared" si="2"/>
        <v>7.6897758894108492E-2</v>
      </c>
      <c r="G22">
        <v>3336.3</v>
      </c>
      <c r="H22" s="2">
        <f t="shared" si="0"/>
        <v>7.8412432047494485E-2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2019-05-25T08:13:08Z</dcterms:created>
  <dcterms:modified xsi:type="dcterms:W3CDTF">2019-05-25T08:13:08Z</dcterms:modified>
</cp:coreProperties>
</file>