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32C38F9E-0973-44E1-B46C-F42A5874E490}" xr6:coauthVersionLast="36" xr6:coauthVersionMax="36" xr10:uidLastSave="{00000000-0000-0000-0000-000000000000}"/>
  <bookViews>
    <workbookView xWindow="0" yWindow="0" windowWidth="14380" windowHeight="6230" xr2:uid="{E707A2DD-4FF8-4BD5-984B-AEE297F520AC}"/>
  </bookViews>
  <sheets>
    <sheet name="17.1.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20" i="1" l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<sst xmlns="http://schemas.openxmlformats.org/spreadsheetml/2006/main" count="49" uniqueCount="49">
  <si>
    <t>17.1.2 Summary</t>
    <phoneticPr fontId="1" type="noConversion"/>
  </si>
  <si>
    <t>按月編訂的入口及出口</t>
    <phoneticPr fontId="1" type="noConversion"/>
  </si>
  <si>
    <t>Months</t>
    <phoneticPr fontId="1" type="noConversion"/>
  </si>
  <si>
    <t>Total imports</t>
    <phoneticPr fontId="1" type="noConversion"/>
  </si>
  <si>
    <t>Imports</t>
    <phoneticPr fontId="1" type="noConversion"/>
  </si>
  <si>
    <t>Temporary imports</t>
    <phoneticPr fontId="1" type="noConversion"/>
  </si>
  <si>
    <t>Reimports</t>
    <phoneticPr fontId="1" type="noConversion"/>
  </si>
  <si>
    <t>Total exports</t>
    <phoneticPr fontId="1" type="noConversion"/>
  </si>
  <si>
    <t>Exports</t>
    <phoneticPr fontId="1" type="noConversion"/>
  </si>
  <si>
    <t>Reexports</t>
    <phoneticPr fontId="1" type="noConversion"/>
  </si>
  <si>
    <t>Temporary exports</t>
    <phoneticPr fontId="1" type="noConversion"/>
  </si>
  <si>
    <t>月份</t>
    <phoneticPr fontId="1" type="noConversion"/>
  </si>
  <si>
    <t>入口總額</t>
    <phoneticPr fontId="1" type="noConversion"/>
  </si>
  <si>
    <t>確定性入口</t>
    <phoneticPr fontId="1" type="noConversion"/>
  </si>
  <si>
    <t>臨時性入口</t>
    <phoneticPr fontId="1" type="noConversion"/>
  </si>
  <si>
    <t>復入口</t>
    <phoneticPr fontId="1" type="noConversion"/>
  </si>
  <si>
    <t>出口總額</t>
    <phoneticPr fontId="1" type="noConversion"/>
  </si>
  <si>
    <t>確定性出口</t>
    <phoneticPr fontId="1" type="noConversion"/>
  </si>
  <si>
    <t>復出口（轉口）</t>
    <phoneticPr fontId="1" type="noConversion"/>
  </si>
  <si>
    <t>臨時性出口</t>
    <phoneticPr fontId="1" type="noConversion"/>
  </si>
  <si>
    <t>直接轉口</t>
    <phoneticPr fontId="1" type="noConversion"/>
  </si>
  <si>
    <t>January</t>
    <phoneticPr fontId="1" type="noConversion"/>
  </si>
  <si>
    <t>一月</t>
    <phoneticPr fontId="1" type="noConversion"/>
  </si>
  <si>
    <t>February</t>
  </si>
  <si>
    <t>二月</t>
  </si>
  <si>
    <t>March</t>
  </si>
  <si>
    <t>三月</t>
  </si>
  <si>
    <t>April</t>
  </si>
  <si>
    <t>四月</t>
  </si>
  <si>
    <t>May</t>
  </si>
  <si>
    <t>五月</t>
  </si>
  <si>
    <t>June</t>
  </si>
  <si>
    <t>六月</t>
  </si>
  <si>
    <t>July</t>
  </si>
  <si>
    <t>七月</t>
  </si>
  <si>
    <t>August</t>
  </si>
  <si>
    <t>八月</t>
  </si>
  <si>
    <t>September</t>
  </si>
  <si>
    <t>九月</t>
  </si>
  <si>
    <t>October</t>
  </si>
  <si>
    <t>十月</t>
  </si>
  <si>
    <t>November</t>
  </si>
  <si>
    <t>十一月</t>
  </si>
  <si>
    <t>December</t>
  </si>
  <si>
    <t>十二月</t>
  </si>
  <si>
    <t>Total</t>
    <phoneticPr fontId="1" type="noConversion"/>
  </si>
  <si>
    <t>總計</t>
    <phoneticPr fontId="1" type="noConversion"/>
  </si>
  <si>
    <t>Note: 入口總額=確定性入口+臨時性入口</t>
    <phoneticPr fontId="1" type="noConversion"/>
  </si>
  <si>
    <t xml:space="preserve">      出口總額=確定性出口+復出口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</si>
</sst>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F4CA7-16CA-409F-930F-60ECE64BFAE2}">
  <sheetPr codeName="Sheet95"/>
  <dimension ref="A1:T23"/>
  <sheetViews>
    <sheetView tabSelected="1" workbookViewId="0">
      <selection activeCell="B26" sqref="B26"/>
    </sheetView>
  </sheetViews>
  <sheetFormatPr defaultRowHeight="14" x14ac:dyDescent="0.3"/>
  <cols>
    <col min="1" max="1" width="23.33203125" customWidth="1"/>
    <col min="2" max="2" width="8" customWidth="1"/>
    <col min="3" max="4" width="10.58203125" bestFit="1" customWidth="1"/>
    <col min="5" max="10" width="10.58203125" customWidth="1"/>
    <col min="11" max="13" width="10.58203125" bestFit="1" customWidth="1"/>
    <col min="14" max="14" width="10.58203125" customWidth="1"/>
    <col min="16" max="16" width="8.6640625" bestFit="1" customWidth="1"/>
    <col min="19" max="20" width="8.6640625" bestFit="1" customWidth="1"/>
  </cols>
  <sheetData>
    <row r="1" spans="1:20" x14ac:dyDescent="0.3">
      <c r="A1" t="s">
        <v>0</v>
      </c>
    </row>
    <row r="2" spans="1:20" x14ac:dyDescent="0.3">
      <c r="A2" t="s">
        <v>1</v>
      </c>
    </row>
    <row r="4" spans="1:20" x14ac:dyDescent="0.3">
      <c r="A4" t="s">
        <v>2</v>
      </c>
      <c r="C4" t="s">
        <v>3</v>
      </c>
      <c r="E4" t="s">
        <v>4</v>
      </c>
      <c r="G4" t="s">
        <v>5</v>
      </c>
      <c r="I4" t="s">
        <v>6</v>
      </c>
      <c r="K4" t="s">
        <v>7</v>
      </c>
      <c r="M4" t="s">
        <v>8</v>
      </c>
      <c r="O4" t="s">
        <v>9</v>
      </c>
      <c r="Q4" t="s">
        <v>10</v>
      </c>
    </row>
    <row r="5" spans="1:20" x14ac:dyDescent="0.3">
      <c r="A5" t="s">
        <v>11</v>
      </c>
      <c r="C5" t="s">
        <v>12</v>
      </c>
      <c r="E5" t="s">
        <v>13</v>
      </c>
      <c r="G5" t="s">
        <v>14</v>
      </c>
      <c r="I5" t="s">
        <v>15</v>
      </c>
      <c r="K5" t="s">
        <v>16</v>
      </c>
      <c r="M5" t="s">
        <v>17</v>
      </c>
      <c r="O5" t="s">
        <v>18</v>
      </c>
      <c r="Q5" t="s">
        <v>19</v>
      </c>
      <c r="S5" t="s">
        <v>20</v>
      </c>
    </row>
    <row r="6" spans="1:20" x14ac:dyDescent="0.3">
      <c r="C6">
        <v>1982</v>
      </c>
      <c r="D6">
        <v>1981</v>
      </c>
      <c r="E6">
        <v>1982</v>
      </c>
      <c r="F6">
        <v>1981</v>
      </c>
      <c r="G6">
        <v>1982</v>
      </c>
      <c r="H6">
        <v>1981</v>
      </c>
      <c r="I6">
        <v>1982</v>
      </c>
      <c r="J6">
        <v>1981</v>
      </c>
      <c r="K6">
        <v>1982</v>
      </c>
      <c r="L6">
        <v>1981</v>
      </c>
      <c r="M6">
        <v>1982</v>
      </c>
      <c r="N6">
        <v>1981</v>
      </c>
      <c r="O6">
        <v>1982</v>
      </c>
      <c r="P6">
        <v>1981</v>
      </c>
      <c r="Q6">
        <v>1982</v>
      </c>
      <c r="R6">
        <v>1981</v>
      </c>
      <c r="S6">
        <v>1982</v>
      </c>
      <c r="T6">
        <v>1981</v>
      </c>
    </row>
    <row r="8" spans="1:20" x14ac:dyDescent="0.3">
      <c r="A8" t="s">
        <v>21</v>
      </c>
      <c r="B8" t="s">
        <v>22</v>
      </c>
      <c r="C8">
        <v>323238553</v>
      </c>
      <c r="D8">
        <v>313877846</v>
      </c>
      <c r="E8">
        <v>323047548</v>
      </c>
      <c r="F8">
        <v>309058546</v>
      </c>
      <c r="G8">
        <v>191005</v>
      </c>
      <c r="H8">
        <v>4819300</v>
      </c>
      <c r="I8">
        <v>1860860</v>
      </c>
      <c r="J8">
        <v>861412</v>
      </c>
      <c r="K8">
        <v>343919780</v>
      </c>
      <c r="L8">
        <v>359801701</v>
      </c>
      <c r="M8">
        <v>342657687</v>
      </c>
      <c r="N8">
        <v>359467104</v>
      </c>
      <c r="O8">
        <v>1262093</v>
      </c>
      <c r="P8">
        <v>334597</v>
      </c>
      <c r="Q8">
        <v>468171</v>
      </c>
      <c r="R8">
        <v>998555</v>
      </c>
      <c r="S8">
        <v>13329782</v>
      </c>
      <c r="T8">
        <v>2626570</v>
      </c>
    </row>
    <row r="9" spans="1:20" x14ac:dyDescent="0.3">
      <c r="A9" t="s">
        <v>23</v>
      </c>
      <c r="B9" t="s">
        <v>24</v>
      </c>
      <c r="C9">
        <v>347218916</v>
      </c>
      <c r="D9">
        <v>208748764</v>
      </c>
      <c r="E9">
        <v>343768204</v>
      </c>
      <c r="F9">
        <v>205277665</v>
      </c>
      <c r="G9">
        <v>345712</v>
      </c>
      <c r="H9">
        <v>3471099</v>
      </c>
      <c r="I9">
        <v>597563</v>
      </c>
      <c r="J9">
        <v>266659</v>
      </c>
      <c r="K9">
        <v>291203530</v>
      </c>
      <c r="L9">
        <v>137466086</v>
      </c>
      <c r="M9">
        <v>288957611</v>
      </c>
      <c r="N9">
        <v>136644304</v>
      </c>
      <c r="O9">
        <v>2245919</v>
      </c>
      <c r="P9">
        <v>821782</v>
      </c>
      <c r="Q9">
        <v>1579721</v>
      </c>
      <c r="R9">
        <v>238240</v>
      </c>
      <c r="S9">
        <v>14684686</v>
      </c>
      <c r="T9">
        <v>3284031</v>
      </c>
    </row>
    <row r="10" spans="1:20" x14ac:dyDescent="0.3">
      <c r="A10" t="s">
        <v>25</v>
      </c>
      <c r="B10" t="s">
        <v>26</v>
      </c>
      <c r="C10">
        <v>435391042</v>
      </c>
      <c r="D10">
        <v>348315573</v>
      </c>
      <c r="E10">
        <v>433437819</v>
      </c>
      <c r="F10">
        <v>347789183</v>
      </c>
      <c r="G10">
        <v>1953223</v>
      </c>
      <c r="H10">
        <v>526390</v>
      </c>
      <c r="I10">
        <v>704780</v>
      </c>
      <c r="J10">
        <v>1902120</v>
      </c>
      <c r="K10">
        <v>359337684</v>
      </c>
      <c r="L10">
        <v>301387814</v>
      </c>
      <c r="M10">
        <v>356057997</v>
      </c>
      <c r="N10">
        <v>298966249</v>
      </c>
      <c r="O10">
        <v>3279687</v>
      </c>
      <c r="P10">
        <v>2421565</v>
      </c>
      <c r="Q10">
        <v>1788538</v>
      </c>
      <c r="R10">
        <v>664583</v>
      </c>
      <c r="S10">
        <v>5561819</v>
      </c>
      <c r="T10">
        <v>3818191</v>
      </c>
    </row>
    <row r="11" spans="1:20" x14ac:dyDescent="0.3">
      <c r="A11" t="s">
        <v>27</v>
      </c>
      <c r="B11" t="s">
        <v>28</v>
      </c>
      <c r="C11">
        <v>369264795</v>
      </c>
      <c r="D11">
        <v>362034131</v>
      </c>
      <c r="E11">
        <v>366708937</v>
      </c>
      <c r="F11">
        <v>360555118</v>
      </c>
      <c r="G11">
        <v>2555858</v>
      </c>
      <c r="H11">
        <v>1479013</v>
      </c>
      <c r="I11">
        <v>6384902</v>
      </c>
      <c r="J11">
        <v>840430</v>
      </c>
      <c r="K11">
        <v>337566410</v>
      </c>
      <c r="L11">
        <v>295379921</v>
      </c>
      <c r="M11">
        <v>336283776</v>
      </c>
      <c r="N11">
        <v>294707499</v>
      </c>
      <c r="O11">
        <v>1282634</v>
      </c>
      <c r="P11">
        <v>672422</v>
      </c>
      <c r="Q11">
        <v>426455</v>
      </c>
      <c r="R11">
        <v>216190</v>
      </c>
      <c r="S11">
        <v>6468965</v>
      </c>
      <c r="T11">
        <v>4642637</v>
      </c>
    </row>
    <row r="12" spans="1:20" x14ac:dyDescent="0.3">
      <c r="A12" t="s">
        <v>29</v>
      </c>
      <c r="B12" t="s">
        <v>30</v>
      </c>
      <c r="C12">
        <v>386757881</v>
      </c>
      <c r="D12">
        <v>352673693</v>
      </c>
      <c r="E12">
        <v>385945180</v>
      </c>
      <c r="F12">
        <v>352256783</v>
      </c>
      <c r="G12">
        <v>812701</v>
      </c>
      <c r="H12">
        <v>416910</v>
      </c>
      <c r="I12">
        <v>495973</v>
      </c>
      <c r="J12">
        <v>606434</v>
      </c>
      <c r="K12">
        <v>393315964</v>
      </c>
      <c r="L12">
        <v>344544203</v>
      </c>
      <c r="M12">
        <v>390211125</v>
      </c>
      <c r="N12">
        <v>343611238</v>
      </c>
      <c r="O12">
        <v>3104839</v>
      </c>
      <c r="P12">
        <v>932965</v>
      </c>
      <c r="Q12">
        <v>1081641</v>
      </c>
      <c r="R12">
        <v>462561</v>
      </c>
      <c r="S12">
        <v>5936325</v>
      </c>
      <c r="T12">
        <v>2484237</v>
      </c>
    </row>
    <row r="13" spans="1:20" x14ac:dyDescent="0.3">
      <c r="A13" t="s">
        <v>31</v>
      </c>
      <c r="B13" t="s">
        <v>32</v>
      </c>
      <c r="C13">
        <v>343321987</v>
      </c>
      <c r="D13">
        <v>344379143</v>
      </c>
      <c r="E13">
        <v>343091911</v>
      </c>
      <c r="F13">
        <v>344080869</v>
      </c>
      <c r="G13">
        <v>230076</v>
      </c>
      <c r="H13">
        <v>298274</v>
      </c>
      <c r="I13">
        <v>1914246</v>
      </c>
      <c r="J13">
        <v>739316</v>
      </c>
      <c r="K13">
        <v>406639568</v>
      </c>
      <c r="L13">
        <v>404299943</v>
      </c>
      <c r="M13">
        <v>404547191</v>
      </c>
      <c r="N13">
        <v>401517043</v>
      </c>
      <c r="O13">
        <v>2092377</v>
      </c>
      <c r="P13">
        <v>2782900</v>
      </c>
      <c r="Q13">
        <v>785936</v>
      </c>
      <c r="R13">
        <v>1334272</v>
      </c>
      <c r="S13">
        <v>3069747</v>
      </c>
      <c r="T13">
        <v>4107440</v>
      </c>
    </row>
    <row r="14" spans="1:20" x14ac:dyDescent="0.3">
      <c r="A14" t="s">
        <v>33</v>
      </c>
      <c r="B14" t="s">
        <v>34</v>
      </c>
      <c r="C14">
        <v>396509976</v>
      </c>
      <c r="D14">
        <v>368411987</v>
      </c>
      <c r="E14">
        <v>395244103</v>
      </c>
      <c r="F14">
        <v>368033226</v>
      </c>
      <c r="G14">
        <v>1265873</v>
      </c>
      <c r="H14">
        <v>378761</v>
      </c>
      <c r="I14">
        <v>1272153</v>
      </c>
      <c r="J14">
        <v>858227</v>
      </c>
      <c r="K14">
        <v>473301390</v>
      </c>
      <c r="L14">
        <v>410953998</v>
      </c>
      <c r="M14">
        <v>471576729</v>
      </c>
      <c r="N14">
        <v>410597160</v>
      </c>
      <c r="O14">
        <v>1724661</v>
      </c>
      <c r="P14">
        <v>356838</v>
      </c>
      <c r="Q14">
        <v>676482</v>
      </c>
      <c r="R14">
        <v>1227316</v>
      </c>
      <c r="S14">
        <v>6294358</v>
      </c>
      <c r="T14">
        <v>3583177</v>
      </c>
    </row>
    <row r="15" spans="1:20" x14ac:dyDescent="0.3">
      <c r="A15" t="s">
        <v>35</v>
      </c>
      <c r="B15" t="s">
        <v>36</v>
      </c>
      <c r="C15">
        <v>348382862</v>
      </c>
      <c r="D15">
        <v>355161674</v>
      </c>
      <c r="E15">
        <v>348181737</v>
      </c>
      <c r="F15">
        <v>350224604</v>
      </c>
      <c r="G15">
        <v>201125</v>
      </c>
      <c r="H15">
        <v>4937070</v>
      </c>
      <c r="I15">
        <v>827358</v>
      </c>
      <c r="J15">
        <v>2753489</v>
      </c>
      <c r="K15">
        <v>398136290</v>
      </c>
      <c r="L15">
        <v>352467528</v>
      </c>
      <c r="M15">
        <v>394758061</v>
      </c>
      <c r="N15">
        <v>351259188</v>
      </c>
      <c r="O15">
        <v>3378229</v>
      </c>
      <c r="P15">
        <v>1208340</v>
      </c>
      <c r="Q15">
        <v>705038</v>
      </c>
      <c r="R15">
        <v>1131549</v>
      </c>
      <c r="S15">
        <v>2748441</v>
      </c>
      <c r="T15">
        <v>1911022</v>
      </c>
    </row>
    <row r="16" spans="1:20" x14ac:dyDescent="0.3">
      <c r="A16" t="s">
        <v>37</v>
      </c>
      <c r="B16" t="s">
        <v>38</v>
      </c>
      <c r="C16">
        <v>342245675</v>
      </c>
      <c r="D16">
        <v>323429438</v>
      </c>
      <c r="E16">
        <v>341281864</v>
      </c>
      <c r="F16">
        <v>320820635</v>
      </c>
      <c r="G16">
        <v>963811</v>
      </c>
      <c r="H16">
        <v>2608803</v>
      </c>
      <c r="I16">
        <v>1949929</v>
      </c>
      <c r="J16">
        <v>2744580</v>
      </c>
      <c r="K16">
        <v>408578112</v>
      </c>
      <c r="L16">
        <v>358882120</v>
      </c>
      <c r="M16">
        <v>407416143</v>
      </c>
      <c r="N16">
        <v>358200191</v>
      </c>
      <c r="O16">
        <v>1161969</v>
      </c>
      <c r="P16">
        <v>681929</v>
      </c>
      <c r="Q16">
        <v>1157238</v>
      </c>
      <c r="R16">
        <v>161056</v>
      </c>
      <c r="S16">
        <v>9004543</v>
      </c>
      <c r="T16">
        <v>2943023</v>
      </c>
    </row>
    <row r="17" spans="1:20" x14ac:dyDescent="0.3">
      <c r="A17" t="s">
        <v>39</v>
      </c>
      <c r="B17" t="s">
        <v>40</v>
      </c>
      <c r="C17">
        <v>366856364</v>
      </c>
      <c r="D17">
        <v>388129730</v>
      </c>
      <c r="E17">
        <v>366357919</v>
      </c>
      <c r="F17">
        <v>377674343</v>
      </c>
      <c r="G17">
        <v>498445</v>
      </c>
      <c r="H17">
        <v>10455387</v>
      </c>
      <c r="I17">
        <v>1997758</v>
      </c>
      <c r="J17">
        <v>1141178</v>
      </c>
      <c r="K17">
        <v>314956957</v>
      </c>
      <c r="L17">
        <v>328892131</v>
      </c>
      <c r="M17">
        <v>314757907</v>
      </c>
      <c r="N17">
        <v>324173409</v>
      </c>
      <c r="O17">
        <v>199050</v>
      </c>
      <c r="P17">
        <v>4718722</v>
      </c>
      <c r="Q17">
        <v>918427</v>
      </c>
      <c r="R17">
        <v>826153</v>
      </c>
      <c r="S17">
        <v>6939844</v>
      </c>
      <c r="T17">
        <v>3996461</v>
      </c>
    </row>
    <row r="18" spans="1:20" x14ac:dyDescent="0.3">
      <c r="A18" t="s">
        <v>41</v>
      </c>
      <c r="B18" t="s">
        <v>42</v>
      </c>
      <c r="C18">
        <v>393486993</v>
      </c>
      <c r="D18">
        <v>383339336</v>
      </c>
      <c r="E18">
        <v>371512224</v>
      </c>
      <c r="F18">
        <v>357923931</v>
      </c>
      <c r="G18">
        <v>21974769</v>
      </c>
      <c r="H18">
        <v>25415405</v>
      </c>
      <c r="I18">
        <v>1696881</v>
      </c>
      <c r="J18">
        <v>1076667</v>
      </c>
      <c r="K18">
        <v>355734757</v>
      </c>
      <c r="L18">
        <v>340092956</v>
      </c>
      <c r="M18">
        <v>351720451</v>
      </c>
      <c r="N18">
        <v>315491607</v>
      </c>
      <c r="O18">
        <v>4014306</v>
      </c>
      <c r="P18">
        <v>24601349</v>
      </c>
      <c r="Q18">
        <v>1118719</v>
      </c>
      <c r="R18">
        <v>849639</v>
      </c>
      <c r="S18">
        <v>8186915</v>
      </c>
      <c r="T18">
        <v>10729492</v>
      </c>
    </row>
    <row r="19" spans="1:20" x14ac:dyDescent="0.3">
      <c r="A19" t="s">
        <v>43</v>
      </c>
      <c r="B19" t="s">
        <v>44</v>
      </c>
      <c r="C19">
        <v>422681862</v>
      </c>
      <c r="D19">
        <v>392719919</v>
      </c>
      <c r="E19">
        <v>422207208</v>
      </c>
      <c r="F19">
        <v>391384873</v>
      </c>
      <c r="G19">
        <v>474654</v>
      </c>
      <c r="H19">
        <v>1335046</v>
      </c>
      <c r="I19">
        <v>1301565</v>
      </c>
      <c r="J19">
        <v>1245558</v>
      </c>
      <c r="K19">
        <v>423145927</v>
      </c>
      <c r="L19">
        <v>381093475</v>
      </c>
      <c r="M19">
        <v>420317424</v>
      </c>
      <c r="N19">
        <v>378263032</v>
      </c>
      <c r="O19">
        <v>2828503</v>
      </c>
      <c r="P19">
        <v>2830443</v>
      </c>
      <c r="Q19">
        <v>1379019</v>
      </c>
      <c r="R19">
        <v>953501</v>
      </c>
      <c r="S19">
        <v>12568517</v>
      </c>
      <c r="T19">
        <v>7609350</v>
      </c>
    </row>
    <row r="20" spans="1:20" x14ac:dyDescent="0.3">
      <c r="A20" t="s">
        <v>45</v>
      </c>
      <c r="B20" t="s">
        <v>46</v>
      </c>
      <c r="C20">
        <f t="shared" ref="C20:D20" si="0">SUM(C8:C19)</f>
        <v>4475356906</v>
      </c>
      <c r="D20">
        <f t="shared" si="0"/>
        <v>4141221234</v>
      </c>
      <c r="E20">
        <f>SUM(E8:E19)</f>
        <v>4440784654</v>
      </c>
      <c r="F20">
        <f t="shared" ref="F20:N20" si="1">SUM(F8:F19)</f>
        <v>4085079776</v>
      </c>
      <c r="G20">
        <f t="shared" si="1"/>
        <v>31467252</v>
      </c>
      <c r="H20">
        <f t="shared" si="1"/>
        <v>56141458</v>
      </c>
      <c r="I20">
        <f t="shared" si="1"/>
        <v>21003968</v>
      </c>
      <c r="J20">
        <f t="shared" si="1"/>
        <v>15036070</v>
      </c>
      <c r="K20">
        <f t="shared" si="1"/>
        <v>4505836369</v>
      </c>
      <c r="L20">
        <f t="shared" si="1"/>
        <v>4015261876</v>
      </c>
      <c r="M20">
        <f t="shared" si="1"/>
        <v>4479262102</v>
      </c>
      <c r="N20">
        <f t="shared" si="1"/>
        <v>3972898024</v>
      </c>
      <c r="O20">
        <f>SUM(O8:O19)</f>
        <v>26574267</v>
      </c>
      <c r="P20">
        <f>SUM(P8:P19)</f>
        <v>42363852</v>
      </c>
      <c r="Q20">
        <f>SUM(Q8:Q19)</f>
        <v>12085385</v>
      </c>
      <c r="R20">
        <f>SUM(R8:R19)</f>
        <v>9063615</v>
      </c>
      <c r="S20">
        <f t="shared" ref="S20:T20" si="2">SUM(S8:S19)</f>
        <v>94793942</v>
      </c>
      <c r="T20">
        <f t="shared" si="2"/>
        <v>51735631</v>
      </c>
    </row>
    <row r="22" spans="1:20" x14ac:dyDescent="0.3">
      <c r="A22" t="s">
        <v>47</v>
      </c>
    </row>
    <row r="23" spans="1:20" x14ac:dyDescent="0.3">
      <c r="A23" t="s">
        <v>48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17.1.2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2019-05-25T07:56:13Z</dcterms:created>
  <dcterms:modified xsi:type="dcterms:W3CDTF">2019-05-25T07:56:14Z</dcterms:modified>
</cp:coreProperties>
</file>