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5\"/>
    </mc:Choice>
  </mc:AlternateContent>
  <xr:revisionPtr revIDLastSave="0" documentId="8_{260DEA11-A918-437A-A954-18DB2B38C06C}" xr6:coauthVersionLast="36" xr6:coauthVersionMax="36" xr10:uidLastSave="{00000000-0000-0000-0000-000000000000}"/>
  <bookViews>
    <workbookView xWindow="0" yWindow="0" windowWidth="14380" windowHeight="6230" xr2:uid="{DB696892-841D-445A-89AC-E95BCD390B22}"/>
  </bookViews>
  <sheets>
    <sheet name="12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0" i="1" l="1"/>
  <c r="F20" i="1"/>
  <c r="D20" i="1"/>
  <c r="H19" i="1"/>
  <c r="F19" i="1"/>
  <c r="D19" i="1"/>
  <c r="H18" i="1"/>
  <c r="F18" i="1"/>
  <c r="D18" i="1"/>
  <c r="H17" i="1"/>
  <c r="F17" i="1"/>
  <c r="D17" i="1"/>
  <c r="H16" i="1"/>
  <c r="F16" i="1"/>
  <c r="D16" i="1"/>
  <c r="H15" i="1"/>
  <c r="F15" i="1"/>
  <c r="D15" i="1"/>
  <c r="H14" i="1"/>
  <c r="F14" i="1"/>
  <c r="D14" i="1"/>
  <c r="H13" i="1"/>
  <c r="F13" i="1"/>
  <c r="D13" i="1"/>
  <c r="H12" i="1"/>
  <c r="F12" i="1"/>
  <c r="D12" i="1"/>
  <c r="H11" i="1"/>
  <c r="F11" i="1"/>
  <c r="D11" i="1"/>
  <c r="H10" i="1"/>
  <c r="F10" i="1"/>
  <c r="D10" i="1"/>
  <c r="H9" i="1"/>
  <c r="F9" i="1"/>
  <c r="D9" i="1"/>
  <c r="H8" i="1"/>
  <c r="F8" i="1"/>
  <c r="D8" i="1"/>
</calcChain>
</file>

<file path=xl/sharedStrings.xml><?xml version="1.0" encoding="utf-8"?>
<sst xmlns="http://schemas.openxmlformats.org/spreadsheetml/2006/main" count="41" uniqueCount="37">
  <si>
    <t>12.3 Foreign assets and liabilities</t>
    <phoneticPr fontId="1" type="noConversion"/>
  </si>
  <si>
    <t>國外資產及負債</t>
    <phoneticPr fontId="1" type="noConversion"/>
  </si>
  <si>
    <t>（in 1,000,000 MOP)</t>
    <phoneticPr fontId="1" type="noConversion"/>
  </si>
  <si>
    <t>Specification</t>
    <phoneticPr fontId="1" type="noConversion"/>
  </si>
  <si>
    <t>項目</t>
    <phoneticPr fontId="1" type="noConversion"/>
  </si>
  <si>
    <t>Value</t>
    <phoneticPr fontId="1" type="noConversion"/>
  </si>
  <si>
    <t>%</t>
    <phoneticPr fontId="1" type="noConversion"/>
  </si>
  <si>
    <t>Foreign assets</t>
    <phoneticPr fontId="1" type="noConversion"/>
  </si>
  <si>
    <t>對外資產</t>
    <phoneticPr fontId="1" type="noConversion"/>
  </si>
  <si>
    <t>Gold, silver and foreign currency</t>
    <phoneticPr fontId="1" type="noConversion"/>
  </si>
  <si>
    <t>黃金，白銀及外幣</t>
    <phoneticPr fontId="1" type="noConversion"/>
  </si>
  <si>
    <t xml:space="preserve"> Deposits with foreign banks</t>
    <phoneticPr fontId="1" type="noConversion"/>
  </si>
  <si>
    <t>外地存款</t>
    <phoneticPr fontId="1" type="noConversion"/>
  </si>
  <si>
    <t xml:space="preserve"> Financial assets</t>
    <phoneticPr fontId="1" type="noConversion"/>
  </si>
  <si>
    <t>投資</t>
    <phoneticPr fontId="1" type="noConversion"/>
  </si>
  <si>
    <t xml:space="preserve"> External credit</t>
    <phoneticPr fontId="1" type="noConversion"/>
  </si>
  <si>
    <t>外地貸款</t>
    <phoneticPr fontId="1" type="noConversion"/>
  </si>
  <si>
    <t xml:space="preserve"> Cheques payable abroad</t>
    <phoneticPr fontId="1" type="noConversion"/>
  </si>
  <si>
    <t>外地負債</t>
    <phoneticPr fontId="1" type="noConversion"/>
  </si>
  <si>
    <t>Foreign liabilities</t>
    <phoneticPr fontId="1" type="noConversion"/>
  </si>
  <si>
    <t>對外負債</t>
    <phoneticPr fontId="1" type="noConversion"/>
  </si>
  <si>
    <t xml:space="preserve"> Demand deposits (non-residents)</t>
    <phoneticPr fontId="1" type="noConversion"/>
  </si>
  <si>
    <t>活期存款（外地）</t>
    <phoneticPr fontId="1" type="noConversion"/>
  </si>
  <si>
    <t xml:space="preserve"> Deposits at short-notice (non-residents)</t>
    <phoneticPr fontId="1" type="noConversion"/>
  </si>
  <si>
    <t>通知存款（外地）</t>
    <phoneticPr fontId="1" type="noConversion"/>
  </si>
  <si>
    <t xml:space="preserve"> Time deposits (non-residents)</t>
    <phoneticPr fontId="1" type="noConversion"/>
  </si>
  <si>
    <t>定期存款（外地）</t>
    <phoneticPr fontId="1" type="noConversion"/>
  </si>
  <si>
    <t xml:space="preserve"> External loans</t>
    <phoneticPr fontId="1" type="noConversion"/>
  </si>
  <si>
    <t>外地借款</t>
    <phoneticPr fontId="1" type="noConversion"/>
  </si>
  <si>
    <t xml:space="preserve"> Liabilities to foreign banks</t>
    <phoneticPr fontId="1" type="noConversion"/>
  </si>
  <si>
    <t>對外地銀行之負債</t>
    <phoneticPr fontId="1" type="noConversion"/>
  </si>
  <si>
    <t xml:space="preserve"> Creditors (non-residents)</t>
    <phoneticPr fontId="1" type="noConversion"/>
  </si>
  <si>
    <t>債項（外地）</t>
    <phoneticPr fontId="1" type="noConversion"/>
  </si>
  <si>
    <t>Net foreign assets</t>
    <phoneticPr fontId="1" type="noConversion"/>
  </si>
  <si>
    <t>國外資產净值</t>
    <phoneticPr fontId="1" type="noConversion"/>
  </si>
  <si>
    <t>Source: Issuing Institute Macao</t>
    <phoneticPr fontId="1" type="noConversion"/>
  </si>
  <si>
    <t>來源：澳門發行機構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</si>
</sst>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3">
    <xf numFmtId="0" fontId="0" fillId="0" borderId="0" xfId="0"/>
    <xf numFmtId="0" fontId="0" fillId="0" borderId="0" xfId="0" applyNumberFormat="1"/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0C4AD-E224-49B1-84FB-74B207D0CE21}">
  <sheetPr codeName="Sheet42"/>
  <dimension ref="A1:H24"/>
  <sheetViews>
    <sheetView tabSelected="1" workbookViewId="0">
      <selection activeCell="E21" sqref="E21"/>
    </sheetView>
  </sheetViews>
  <sheetFormatPr defaultRowHeight="14" x14ac:dyDescent="0.3"/>
  <cols>
    <col min="1" max="1" width="36.1640625" bestFit="1" customWidth="1"/>
    <col min="2" max="2" width="15.1640625" customWidth="1"/>
    <col min="3" max="5" width="11.6640625" bestFit="1" customWidth="1"/>
    <col min="7" max="7" width="11.664062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4" spans="1:8" x14ac:dyDescent="0.3">
      <c r="C4" t="s">
        <v>2</v>
      </c>
    </row>
    <row r="5" spans="1:8" x14ac:dyDescent="0.3">
      <c r="A5" t="s">
        <v>3</v>
      </c>
      <c r="C5" s="1">
        <v>1983</v>
      </c>
      <c r="D5" s="1"/>
      <c r="E5" s="1">
        <v>1984</v>
      </c>
      <c r="F5" s="1"/>
      <c r="G5" s="1">
        <v>1985</v>
      </c>
    </row>
    <row r="6" spans="1:8" x14ac:dyDescent="0.3">
      <c r="A6" t="s">
        <v>4</v>
      </c>
      <c r="C6" t="s">
        <v>5</v>
      </c>
      <c r="D6" t="s">
        <v>6</v>
      </c>
      <c r="E6" t="s">
        <v>5</v>
      </c>
      <c r="F6" t="s">
        <v>6</v>
      </c>
      <c r="G6" t="s">
        <v>5</v>
      </c>
      <c r="H6" t="s">
        <v>6</v>
      </c>
    </row>
    <row r="8" spans="1:8" x14ac:dyDescent="0.3">
      <c r="A8" t="s">
        <v>7</v>
      </c>
      <c r="B8" t="s">
        <v>8</v>
      </c>
      <c r="C8">
        <v>13304.6</v>
      </c>
      <c r="D8" s="2">
        <f>C8/$C$8</f>
        <v>1</v>
      </c>
      <c r="E8">
        <v>15634.1</v>
      </c>
      <c r="F8" s="2">
        <f>E8/$E$8</f>
        <v>1</v>
      </c>
      <c r="G8">
        <v>15817.1</v>
      </c>
      <c r="H8" s="2">
        <f>G8/$G$8</f>
        <v>1</v>
      </c>
    </row>
    <row r="9" spans="1:8" x14ac:dyDescent="0.3">
      <c r="A9" t="s">
        <v>9</v>
      </c>
      <c r="B9" t="s">
        <v>10</v>
      </c>
      <c r="C9">
        <v>115</v>
      </c>
      <c r="D9" s="2">
        <f t="shared" ref="D9:D20" si="0">C9/$C$8</f>
        <v>8.6436270162199534E-3</v>
      </c>
      <c r="E9">
        <v>128.1</v>
      </c>
      <c r="F9" s="2">
        <f t="shared" ref="F9:F20" si="1">E9/$E$8</f>
        <v>8.1936280310347248E-3</v>
      </c>
      <c r="G9">
        <v>162</v>
      </c>
      <c r="H9" s="2">
        <f t="shared" ref="H9:H13" si="2">G9/$G$8</f>
        <v>1.0242079774421355E-2</v>
      </c>
    </row>
    <row r="10" spans="1:8" x14ac:dyDescent="0.3">
      <c r="A10" t="s">
        <v>11</v>
      </c>
      <c r="B10" t="s">
        <v>12</v>
      </c>
      <c r="C10">
        <v>7843.4</v>
      </c>
      <c r="D10" s="2">
        <f t="shared" si="0"/>
        <v>0.58952542729582247</v>
      </c>
      <c r="E10">
        <v>9377.2000000000007</v>
      </c>
      <c r="F10" s="2">
        <f t="shared" si="1"/>
        <v>0.59979148144120864</v>
      </c>
      <c r="G10">
        <v>8447.2000000000007</v>
      </c>
      <c r="H10" s="2">
        <f t="shared" si="2"/>
        <v>0.53405491524995108</v>
      </c>
    </row>
    <row r="11" spans="1:8" x14ac:dyDescent="0.3">
      <c r="A11" t="s">
        <v>13</v>
      </c>
      <c r="B11" t="s">
        <v>14</v>
      </c>
      <c r="C11">
        <v>169.7</v>
      </c>
      <c r="D11" s="2">
        <f t="shared" si="0"/>
        <v>1.2754986996978487E-2</v>
      </c>
      <c r="E11">
        <v>160.69999999999999</v>
      </c>
      <c r="F11" s="2">
        <f t="shared" si="1"/>
        <v>1.0278813618948324E-2</v>
      </c>
      <c r="G11">
        <v>231.8</v>
      </c>
      <c r="H11" s="2">
        <f t="shared" si="2"/>
        <v>1.4655025257474506E-2</v>
      </c>
    </row>
    <row r="12" spans="1:8" x14ac:dyDescent="0.3">
      <c r="A12" t="s">
        <v>15</v>
      </c>
      <c r="B12" t="s">
        <v>16</v>
      </c>
      <c r="C12">
        <v>5172.8999999999996</v>
      </c>
      <c r="D12" s="2">
        <f t="shared" si="0"/>
        <v>0.38880537558438433</v>
      </c>
      <c r="E12">
        <v>5955.4</v>
      </c>
      <c r="F12" s="2">
        <f t="shared" si="1"/>
        <v>0.38092375000799533</v>
      </c>
      <c r="G12">
        <v>6973.6</v>
      </c>
      <c r="H12" s="2">
        <f t="shared" si="2"/>
        <v>0.44088992293151086</v>
      </c>
    </row>
    <row r="13" spans="1:8" x14ac:dyDescent="0.3">
      <c r="A13" t="s">
        <v>17</v>
      </c>
      <c r="B13" t="s">
        <v>18</v>
      </c>
      <c r="C13">
        <v>3.5</v>
      </c>
      <c r="D13" s="2">
        <f t="shared" si="0"/>
        <v>2.6306690918930295E-4</v>
      </c>
      <c r="E13">
        <v>12.7</v>
      </c>
      <c r="F13" s="2">
        <f t="shared" si="1"/>
        <v>8.1232690081296647E-4</v>
      </c>
      <c r="G13">
        <v>2.5</v>
      </c>
      <c r="H13" s="2">
        <f t="shared" si="2"/>
        <v>1.5805678664230485E-4</v>
      </c>
    </row>
    <row r="14" spans="1:8" x14ac:dyDescent="0.3">
      <c r="A14" t="s">
        <v>19</v>
      </c>
      <c r="B14" t="s">
        <v>20</v>
      </c>
      <c r="C14">
        <v>10419.299999999999</v>
      </c>
      <c r="D14" s="2">
        <f t="shared" si="0"/>
        <v>0.78313515626174401</v>
      </c>
      <c r="E14">
        <v>12253.8</v>
      </c>
      <c r="F14" s="2">
        <f t="shared" si="1"/>
        <v>0.78378672261275029</v>
      </c>
      <c r="G14">
        <v>12298</v>
      </c>
      <c r="H14" s="2">
        <f>G14/$G$14</f>
        <v>1</v>
      </c>
    </row>
    <row r="15" spans="1:8" x14ac:dyDescent="0.3">
      <c r="A15" t="s">
        <v>21</v>
      </c>
      <c r="B15" t="s">
        <v>22</v>
      </c>
      <c r="C15">
        <v>81</v>
      </c>
      <c r="D15" s="2">
        <f t="shared" si="0"/>
        <v>6.0881198983810106E-3</v>
      </c>
      <c r="E15">
        <v>98.7</v>
      </c>
      <c r="F15" s="2">
        <f t="shared" si="1"/>
        <v>6.3131232370267553E-3</v>
      </c>
      <c r="G15">
        <v>111.6</v>
      </c>
      <c r="H15" s="2">
        <f t="shared" ref="H15:H20" si="3">G15/$G$14</f>
        <v>9.0746462839486099E-3</v>
      </c>
    </row>
    <row r="16" spans="1:8" x14ac:dyDescent="0.3">
      <c r="A16" t="s">
        <v>23</v>
      </c>
      <c r="B16" t="s">
        <v>24</v>
      </c>
      <c r="C16">
        <v>51.6</v>
      </c>
      <c r="D16" s="2">
        <f t="shared" si="0"/>
        <v>3.8783578611908663E-3</v>
      </c>
      <c r="E16">
        <v>57.8</v>
      </c>
      <c r="F16" s="2">
        <f t="shared" si="1"/>
        <v>3.6970468399204299E-3</v>
      </c>
      <c r="G16">
        <v>46.5</v>
      </c>
      <c r="H16" s="2">
        <f t="shared" si="3"/>
        <v>3.7811026183119205E-3</v>
      </c>
    </row>
    <row r="17" spans="1:8" x14ac:dyDescent="0.3">
      <c r="A17" t="s">
        <v>25</v>
      </c>
      <c r="B17" t="s">
        <v>26</v>
      </c>
      <c r="C17">
        <v>5157.8999999999996</v>
      </c>
      <c r="D17" s="2">
        <f t="shared" si="0"/>
        <v>0.38767794597357302</v>
      </c>
      <c r="E17">
        <v>6407.5</v>
      </c>
      <c r="F17" s="2">
        <f t="shared" si="1"/>
        <v>0.40984130842197503</v>
      </c>
      <c r="G17">
        <v>6782</v>
      </c>
      <c r="H17" s="2">
        <f t="shared" si="3"/>
        <v>0.55147178402992358</v>
      </c>
    </row>
    <row r="18" spans="1:8" x14ac:dyDescent="0.3">
      <c r="A18" t="s">
        <v>27</v>
      </c>
      <c r="B18" t="s">
        <v>28</v>
      </c>
      <c r="C18">
        <v>3735.5</v>
      </c>
      <c r="D18" s="2">
        <f t="shared" si="0"/>
        <v>0.2807675540790403</v>
      </c>
      <c r="E18">
        <v>5108.8999999999996</v>
      </c>
      <c r="F18" s="2">
        <f t="shared" si="1"/>
        <v>0.32677928374514681</v>
      </c>
      <c r="G18">
        <v>4918</v>
      </c>
      <c r="H18" s="2">
        <f t="shared" si="3"/>
        <v>0.3999024231582371</v>
      </c>
    </row>
    <row r="19" spans="1:8" x14ac:dyDescent="0.3">
      <c r="A19" t="s">
        <v>29</v>
      </c>
      <c r="B19" t="s">
        <v>30</v>
      </c>
      <c r="D19" s="2">
        <f t="shared" si="0"/>
        <v>0</v>
      </c>
      <c r="F19" s="2">
        <f t="shared" si="1"/>
        <v>0</v>
      </c>
      <c r="H19" s="2">
        <f t="shared" si="3"/>
        <v>0</v>
      </c>
    </row>
    <row r="20" spans="1:8" x14ac:dyDescent="0.3">
      <c r="A20" t="s">
        <v>31</v>
      </c>
      <c r="B20" t="s">
        <v>32</v>
      </c>
      <c r="C20">
        <v>1393.4</v>
      </c>
      <c r="D20" s="2">
        <f t="shared" si="0"/>
        <v>0.10473069464696422</v>
      </c>
      <c r="E20">
        <v>580.79999999999995</v>
      </c>
      <c r="F20" s="2">
        <f t="shared" si="1"/>
        <v>3.7149564093871726E-2</v>
      </c>
      <c r="G20">
        <v>439.9</v>
      </c>
      <c r="H20" s="2">
        <f t="shared" si="3"/>
        <v>3.5770043909578789E-2</v>
      </c>
    </row>
    <row r="21" spans="1:8" x14ac:dyDescent="0.3">
      <c r="A21" t="s">
        <v>33</v>
      </c>
      <c r="B21" t="s">
        <v>34</v>
      </c>
      <c r="C21">
        <v>2885.3</v>
      </c>
      <c r="E21">
        <v>3380.3</v>
      </c>
      <c r="G21">
        <v>3519.1</v>
      </c>
    </row>
    <row r="23" spans="1:8" x14ac:dyDescent="0.3">
      <c r="A23" t="s">
        <v>35</v>
      </c>
    </row>
    <row r="24" spans="1:8" x14ac:dyDescent="0.3">
      <c r="A24" t="s">
        <v>36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2019-05-25T08:05:49Z</dcterms:created>
  <dcterms:modified xsi:type="dcterms:W3CDTF">2019-05-25T08:05:49Z</dcterms:modified>
</cp:coreProperties>
</file>