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3D64E8D3-763F-48EA-95E4-333144F05698}" xr6:coauthVersionLast="36" xr6:coauthVersionMax="36" xr10:uidLastSave="{00000000-0000-0000-0000-000000000000}"/>
  <bookViews>
    <workbookView xWindow="0" yWindow="0" windowWidth="14380" windowHeight="6230" xr2:uid="{CBDAD5A4-7E33-4A55-BC70-7CF205A9FDFC}"/>
  </bookViews>
  <sheets>
    <sheet name="1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</calcChain>
</file>

<file path=xl/sharedStrings.xml><?xml version="1.0" encoding="utf-8"?>
<sst xmlns="http://schemas.openxmlformats.org/spreadsheetml/2006/main" count="31" uniqueCount="27">
  <si>
    <t>12.2 Foreign exchange reserve (IEM)</t>
    <phoneticPr fontId="1" type="noConversion"/>
  </si>
  <si>
    <t>外匯儲備（澳門發行機構）</t>
    <phoneticPr fontId="1" type="noConversion"/>
  </si>
  <si>
    <t>（in 1,000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</si>
  <si>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</si>
  <si>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</si>
  <si>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</si>
  <si>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</si>
  <si>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Assets</t>
    <phoneticPr fontId="1" type="noConversion"/>
  </si>
  <si>
    <t>資產</t>
    <phoneticPr fontId="1" type="noConversion"/>
  </si>
  <si>
    <t xml:space="preserve"> Gold and silver</t>
    <phoneticPr fontId="1" type="noConversion"/>
  </si>
  <si>
    <t>黃金及白銀</t>
    <phoneticPr fontId="1" type="noConversion"/>
  </si>
  <si>
    <t xml:space="preserve"> Deposits with banks abroad</t>
    <phoneticPr fontId="1" type="noConversion"/>
  </si>
  <si>
    <t>外地存款</t>
    <phoneticPr fontId="1" type="noConversion"/>
  </si>
  <si>
    <t xml:space="preserve"> Foreign currency deposits</t>
    <phoneticPr fontId="1" type="noConversion"/>
  </si>
  <si>
    <t>外幣存款</t>
    <phoneticPr fontId="1" type="noConversion"/>
  </si>
  <si>
    <t xml:space="preserve"> External bonds</t>
    <phoneticPr fontId="1" type="noConversion"/>
  </si>
  <si>
    <t>外地公價</t>
    <phoneticPr fontId="1" type="noConversion"/>
  </si>
  <si>
    <t xml:space="preserve"> Cheques payable abroad</t>
    <phoneticPr fontId="1" type="noConversion"/>
  </si>
  <si>
    <t>外地支票</t>
    <phoneticPr fontId="1" type="noConversion"/>
  </si>
  <si>
    <t xml:space="preserve"> Credit to agent bank (foreign currency)</t>
    <phoneticPr fontId="1" type="noConversion"/>
  </si>
  <si>
    <t>銀團貸款（外地)</t>
    <phoneticPr fontId="1" type="noConversion"/>
  </si>
  <si>
    <t>Liabilities</t>
    <phoneticPr fontId="1" type="noConversion"/>
  </si>
  <si>
    <t>負債</t>
    <phoneticPr fontId="1" type="noConversion"/>
  </si>
  <si>
    <t xml:space="preserve"> Public sector deposits (foreign currency)</t>
    <phoneticPr fontId="1" type="noConversion"/>
  </si>
  <si>
    <t>公共方面存款（外幣）</t>
    <phoneticPr fontId="1" type="noConversion"/>
  </si>
  <si>
    <t>Net foreign exchange reserve</t>
    <phoneticPr fontId="1" type="noConversion"/>
  </si>
  <si>
    <t>外匯儲備净值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</si>
</sst>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FC2-4A19-4128-8335-8AD2BFFCF29C}">
  <sheetPr codeName="Sheet48"/>
  <dimension ref="A1:H18"/>
  <sheetViews>
    <sheetView tabSelected="1" workbookViewId="0">
      <selection activeCell="A17" sqref="A17"/>
    </sheetView>
  </sheetViews>
  <sheetFormatPr defaultRowHeight="14" x14ac:dyDescent="0.3"/>
  <cols>
    <col min="1" max="1" width="45.33203125" bestFit="1" customWidth="1"/>
    <col min="2" max="2" width="19.6640625" bestFit="1" customWidth="1"/>
    <col min="3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C5" t="s">
        <v>2</v>
      </c>
    </row>
    <row r="6" spans="1:8" x14ac:dyDescent="0.3">
      <c r="A6" t="s">
        <v>3</v>
      </c>
    </row>
    <row r="7" spans="1:8" x14ac:dyDescent="0.3">
      <c r="A7" t="s">
        <v>4</v>
      </c>
      <c r="C7">
        <v>1984</v>
      </c>
      <c r="E7">
        <v>1985</v>
      </c>
      <c r="G7">
        <v>1986</v>
      </c>
    </row>
    <row r="8" spans="1:8" x14ac:dyDescent="0.3">
      <c r="C8" t="s">
        <v>5</v>
      </c>
      <c r="D8" t="s">
        <v>6</v>
      </c>
      <c r="E8" t="s">
        <v>5</v>
      </c>
      <c r="F8" t="s">
        <v>6</v>
      </c>
      <c r="G8" t="s">
        <v>5</v>
      </c>
      <c r="H8" t="s">
        <v>6</v>
      </c>
    </row>
    <row r="9" spans="1:8" x14ac:dyDescent="0.3">
      <c r="A9" t="s">
        <v>7</v>
      </c>
      <c r="B9" t="s">
        <v>8</v>
      </c>
      <c r="C9" s="1">
        <v>865.3</v>
      </c>
      <c r="D9" s="2">
        <f>C9/$C$9</f>
        <v>1</v>
      </c>
      <c r="E9" s="1">
        <v>886.4</v>
      </c>
      <c r="F9" s="2">
        <f>E9/$E$9</f>
        <v>1</v>
      </c>
      <c r="G9" s="1">
        <v>1158.7</v>
      </c>
      <c r="H9" s="2">
        <f>G9/$G$9</f>
        <v>1</v>
      </c>
    </row>
    <row r="10" spans="1:8" x14ac:dyDescent="0.3">
      <c r="A10" t="s">
        <v>9</v>
      </c>
      <c r="B10" t="s">
        <v>10</v>
      </c>
      <c r="C10" s="1">
        <v>9.3000000000000007</v>
      </c>
      <c r="D10" s="2">
        <f t="shared" ref="D10:D15" si="0">C10/$C$9</f>
        <v>1.0747717554605341E-2</v>
      </c>
      <c r="E10" s="1">
        <v>8.3000000000000007</v>
      </c>
      <c r="F10" s="2">
        <f t="shared" ref="F10:F15" si="1">E10/$E$9</f>
        <v>9.3637184115523478E-3</v>
      </c>
      <c r="G10" s="1">
        <v>8.1</v>
      </c>
      <c r="H10" s="2">
        <f t="shared" ref="H10:H15" si="2">G10/$G$9</f>
        <v>6.9905929058427544E-3</v>
      </c>
    </row>
    <row r="11" spans="1:8" x14ac:dyDescent="0.3">
      <c r="A11" t="s">
        <v>11</v>
      </c>
      <c r="B11" t="s">
        <v>12</v>
      </c>
      <c r="C11" s="1">
        <v>498.8</v>
      </c>
      <c r="D11" s="2">
        <f t="shared" si="0"/>
        <v>0.576447474864209</v>
      </c>
      <c r="E11" s="1">
        <v>403</v>
      </c>
      <c r="F11" s="2">
        <f t="shared" si="1"/>
        <v>0.45464801444043323</v>
      </c>
      <c r="G11" s="1">
        <v>609.20000000000005</v>
      </c>
      <c r="H11" s="2">
        <f t="shared" si="2"/>
        <v>0.52576162941227245</v>
      </c>
    </row>
    <row r="12" spans="1:8" x14ac:dyDescent="0.3">
      <c r="A12" t="s">
        <v>13</v>
      </c>
      <c r="B12" t="s">
        <v>14</v>
      </c>
      <c r="C12" s="1">
        <v>145.5</v>
      </c>
      <c r="D12" s="2">
        <f t="shared" si="0"/>
        <v>0.16814977464463193</v>
      </c>
      <c r="E12" s="1">
        <v>194.8</v>
      </c>
      <c r="F12" s="2">
        <f t="shared" si="1"/>
        <v>0.21976534296028882</v>
      </c>
      <c r="G12" s="1">
        <v>131</v>
      </c>
      <c r="H12" s="2">
        <f t="shared" si="2"/>
        <v>0.11305773711918529</v>
      </c>
    </row>
    <row r="13" spans="1:8" x14ac:dyDescent="0.3">
      <c r="A13" t="s">
        <v>15</v>
      </c>
      <c r="B13" t="s">
        <v>16</v>
      </c>
      <c r="C13" s="1">
        <v>34.1</v>
      </c>
      <c r="D13" s="2">
        <f t="shared" si="0"/>
        <v>3.9408297700219579E-2</v>
      </c>
      <c r="E13" s="1">
        <v>109.3</v>
      </c>
      <c r="F13" s="2">
        <f t="shared" si="1"/>
        <v>0.12330776173285199</v>
      </c>
      <c r="G13" s="1">
        <v>213</v>
      </c>
      <c r="H13" s="2">
        <f t="shared" si="2"/>
        <v>0.183826702338828</v>
      </c>
    </row>
    <row r="14" spans="1:8" x14ac:dyDescent="0.3">
      <c r="A14" t="s">
        <v>17</v>
      </c>
      <c r="B14" t="s">
        <v>18</v>
      </c>
      <c r="C14" s="1">
        <v>12.7</v>
      </c>
      <c r="D14" s="2">
        <f t="shared" si="0"/>
        <v>1.467699063908471E-2</v>
      </c>
      <c r="E14" s="1">
        <v>2.5</v>
      </c>
      <c r="F14" s="2">
        <f t="shared" si="1"/>
        <v>2.8203971119133576E-3</v>
      </c>
      <c r="G14" s="1">
        <v>3.2</v>
      </c>
      <c r="H14" s="2">
        <f t="shared" si="2"/>
        <v>2.7617157158884957E-3</v>
      </c>
    </row>
    <row r="15" spans="1:8" x14ac:dyDescent="0.3">
      <c r="A15" t="s">
        <v>19</v>
      </c>
      <c r="B15" t="s">
        <v>20</v>
      </c>
      <c r="C15" s="1">
        <v>165</v>
      </c>
      <c r="D15" s="2">
        <f t="shared" si="0"/>
        <v>0.19068531145267539</v>
      </c>
      <c r="E15" s="1">
        <v>168.5</v>
      </c>
      <c r="F15" s="2">
        <f t="shared" si="1"/>
        <v>0.1900947653429603</v>
      </c>
      <c r="G15" s="1">
        <v>194</v>
      </c>
      <c r="H15" s="2">
        <f t="shared" si="2"/>
        <v>0.16742901527574006</v>
      </c>
    </row>
    <row r="16" spans="1:8" x14ac:dyDescent="0.3">
      <c r="A16" t="s">
        <v>21</v>
      </c>
      <c r="B16" t="s">
        <v>22</v>
      </c>
      <c r="C16" s="1"/>
      <c r="D16" s="2"/>
      <c r="E16" s="1"/>
      <c r="F16" s="2"/>
      <c r="G16" s="1"/>
      <c r="H16" s="2"/>
    </row>
    <row r="17" spans="1:8" x14ac:dyDescent="0.3">
      <c r="A17" t="s">
        <v>23</v>
      </c>
      <c r="B17" t="s">
        <v>24</v>
      </c>
      <c r="C17" s="1">
        <v>0.3</v>
      </c>
      <c r="D17" s="2"/>
      <c r="E17" s="1">
        <v>0.4</v>
      </c>
      <c r="F17" s="2"/>
      <c r="G17" s="1">
        <v>0.4</v>
      </c>
      <c r="H17" s="2"/>
    </row>
    <row r="18" spans="1:8" x14ac:dyDescent="0.3">
      <c r="A18" t="s">
        <v>25</v>
      </c>
      <c r="B18" t="s">
        <v>26</v>
      </c>
      <c r="C18" s="1">
        <v>865</v>
      </c>
      <c r="D18" s="2"/>
      <c r="E18" s="1">
        <v>886</v>
      </c>
      <c r="F18" s="2"/>
      <c r="G18" s="1">
        <v>1158.3</v>
      </c>
      <c r="H18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2019-05-25T08:07:19Z</dcterms:created>
  <dcterms:modified xsi:type="dcterms:W3CDTF">2019-05-25T08:07:20Z</dcterms:modified>
</cp:coreProperties>
</file>