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6337951F-AF15-4574-B55D-43730B2647A5}" xr6:coauthVersionLast="36" xr6:coauthVersionMax="36" xr10:uidLastSave="{00000000-0000-0000-0000-000000000000}"/>
  <bookViews>
    <workbookView xWindow="0" yWindow="0" windowWidth="14380" windowHeight="6230" xr2:uid="{E26146DD-A696-4A04-A09B-F18FB3D475E5}"/>
  </bookViews>
  <sheets>
    <sheet name="1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</calcChain>
</file>

<file path=xl/sharedStrings.xml><?xml version="1.0" encoding="utf-8"?>
<sst xmlns="http://schemas.openxmlformats.org/spreadsheetml/2006/main" count="29" uniqueCount="25">
  <si>
    <t>12.2 Foreign exchange reserve (IEM)</t>
    <phoneticPr fontId="1" type="noConversion"/>
  </si>
  <si>
    <t>外匯儲備（澳門發行機構）</t>
    <phoneticPr fontId="1" type="noConversion"/>
  </si>
  <si>
    <t>（in 1,000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</si>
  <si>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</si>
  <si>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</si>
  <si>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</si>
  <si>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</si>
  <si>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Assets</t>
    <phoneticPr fontId="1" type="noConversion"/>
  </si>
  <si>
    <t>資產</t>
    <phoneticPr fontId="1" type="noConversion"/>
  </si>
  <si>
    <t xml:space="preserve"> Gold and silver</t>
    <phoneticPr fontId="1" type="noConversion"/>
  </si>
  <si>
    <t>黃金及白銀</t>
    <phoneticPr fontId="1" type="noConversion"/>
  </si>
  <si>
    <t xml:space="preserve"> Deposits with banks abroad</t>
    <phoneticPr fontId="1" type="noConversion"/>
  </si>
  <si>
    <t>外地存款</t>
    <phoneticPr fontId="1" type="noConversion"/>
  </si>
  <si>
    <t xml:space="preserve"> Foreign currency deposits</t>
    <phoneticPr fontId="1" type="noConversion"/>
  </si>
  <si>
    <t>外幣存款</t>
    <phoneticPr fontId="1" type="noConversion"/>
  </si>
  <si>
    <t xml:space="preserve"> Cheques payable abroad</t>
    <phoneticPr fontId="1" type="noConversion"/>
  </si>
  <si>
    <t>外地支票</t>
    <phoneticPr fontId="1" type="noConversion"/>
  </si>
  <si>
    <t xml:space="preserve"> Credit to the agent bank (foreign currency)</t>
    <phoneticPr fontId="1" type="noConversion"/>
  </si>
  <si>
    <t>銀團貸款（外地）</t>
    <phoneticPr fontId="1" type="noConversion"/>
  </si>
  <si>
    <t>Liabilities</t>
    <phoneticPr fontId="1" type="noConversion"/>
  </si>
  <si>
    <t>負債</t>
    <phoneticPr fontId="1" type="noConversion"/>
  </si>
  <si>
    <t xml:space="preserve"> Public sector deposits (foreign currency)</t>
    <phoneticPr fontId="1" type="noConversion"/>
  </si>
  <si>
    <t>公共方面存款（外幣）</t>
    <phoneticPr fontId="1" type="noConversion"/>
  </si>
  <si>
    <t>Net foreign exchange reserve</t>
    <phoneticPr fontId="1" type="noConversion"/>
  </si>
  <si>
    <t>外匯儲備净值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</si>
</sst>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C147-4C39-4460-AE74-CFB0998F8330}">
  <sheetPr codeName="Sheet41"/>
  <dimension ref="A1:H17"/>
  <sheetViews>
    <sheetView tabSelected="1" workbookViewId="0">
      <selection activeCell="G18" sqref="G18"/>
    </sheetView>
  </sheetViews>
  <sheetFormatPr defaultRowHeight="14" x14ac:dyDescent="0.3"/>
  <cols>
    <col min="1" max="1" width="45.33203125" bestFit="1" customWidth="1"/>
    <col min="2" max="2" width="19.6640625" bestFit="1" customWidth="1"/>
    <col min="3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C5" t="s">
        <v>2</v>
      </c>
    </row>
    <row r="6" spans="1:8" x14ac:dyDescent="0.3">
      <c r="A6" t="s">
        <v>3</v>
      </c>
    </row>
    <row r="7" spans="1:8" x14ac:dyDescent="0.3">
      <c r="A7" t="s">
        <v>4</v>
      </c>
      <c r="C7">
        <v>1983</v>
      </c>
      <c r="E7">
        <v>1984</v>
      </c>
      <c r="G7">
        <v>1985</v>
      </c>
    </row>
    <row r="8" spans="1:8" x14ac:dyDescent="0.3">
      <c r="C8" t="s">
        <v>5</v>
      </c>
      <c r="D8" t="s">
        <v>6</v>
      </c>
      <c r="E8" t="s">
        <v>5</v>
      </c>
      <c r="F8" t="s">
        <v>6</v>
      </c>
      <c r="G8" t="s">
        <v>5</v>
      </c>
      <c r="H8" t="s">
        <v>6</v>
      </c>
    </row>
    <row r="9" spans="1:8" x14ac:dyDescent="0.3">
      <c r="A9" t="s">
        <v>7</v>
      </c>
      <c r="B9" t="s">
        <v>8</v>
      </c>
      <c r="C9">
        <v>804491</v>
      </c>
      <c r="D9" s="1">
        <f>C9/$C$9</f>
        <v>1</v>
      </c>
      <c r="E9">
        <v>865314</v>
      </c>
      <c r="F9" s="1">
        <f>E9/$E$9</f>
        <v>1</v>
      </c>
      <c r="G9">
        <v>886368</v>
      </c>
      <c r="H9" s="1">
        <f>G9/$G$9</f>
        <v>1</v>
      </c>
    </row>
    <row r="10" spans="1:8" x14ac:dyDescent="0.3">
      <c r="A10" t="s">
        <v>9</v>
      </c>
      <c r="B10" t="s">
        <v>10</v>
      </c>
      <c r="C10">
        <v>12349</v>
      </c>
      <c r="D10" s="1">
        <f t="shared" ref="D10:D15" si="0">C10/$C$9</f>
        <v>1.5350078496838374E-2</v>
      </c>
      <c r="E10">
        <v>9289</v>
      </c>
      <c r="F10" s="1">
        <f t="shared" ref="F10:F15" si="1">E10/$E$9</f>
        <v>1.0734831517807408E-2</v>
      </c>
      <c r="G10">
        <v>8306</v>
      </c>
      <c r="H10" s="1">
        <f t="shared" ref="H10:H15" si="2">G10/$G$9</f>
        <v>9.3708256615762306E-3</v>
      </c>
    </row>
    <row r="11" spans="1:8" x14ac:dyDescent="0.3">
      <c r="A11" t="s">
        <v>11</v>
      </c>
      <c r="B11" t="s">
        <v>12</v>
      </c>
      <c r="C11">
        <v>404179</v>
      </c>
      <c r="D11" s="1">
        <f t="shared" si="0"/>
        <v>0.5024033830086353</v>
      </c>
      <c r="E11">
        <v>498753</v>
      </c>
      <c r="F11" s="1">
        <f t="shared" si="1"/>
        <v>0.57638383292076634</v>
      </c>
      <c r="G11">
        <v>403018</v>
      </c>
      <c r="H11" s="1">
        <f t="shared" si="2"/>
        <v>0.45468473591104375</v>
      </c>
    </row>
    <row r="12" spans="1:8" x14ac:dyDescent="0.3">
      <c r="A12" t="s">
        <v>13</v>
      </c>
      <c r="B12" t="s">
        <v>14</v>
      </c>
      <c r="C12">
        <v>210918</v>
      </c>
      <c r="D12" s="1">
        <f t="shared" si="0"/>
        <v>0.26217571110180227</v>
      </c>
      <c r="E12">
        <v>145523</v>
      </c>
      <c r="F12" s="1">
        <f t="shared" si="1"/>
        <v>0.16817363407965202</v>
      </c>
      <c r="G12">
        <v>194838</v>
      </c>
      <c r="H12" s="1">
        <f t="shared" si="2"/>
        <v>0.2198161485974223</v>
      </c>
    </row>
    <row r="13" spans="1:8" x14ac:dyDescent="0.3">
      <c r="A13" t="s">
        <v>15</v>
      </c>
      <c r="B13" t="s">
        <v>16</v>
      </c>
      <c r="C13">
        <v>23554</v>
      </c>
      <c r="D13" s="1">
        <f t="shared" si="0"/>
        <v>2.9278139842459392E-2</v>
      </c>
      <c r="E13">
        <v>34057</v>
      </c>
      <c r="F13" s="1">
        <f t="shared" si="1"/>
        <v>3.9357967165676272E-2</v>
      </c>
      <c r="G13">
        <v>109291</v>
      </c>
      <c r="H13" s="1">
        <f t="shared" si="2"/>
        <v>0.12330205964114228</v>
      </c>
    </row>
    <row r="14" spans="1:8" x14ac:dyDescent="0.3">
      <c r="A14" t="s">
        <v>17</v>
      </c>
      <c r="B14" t="s">
        <v>18</v>
      </c>
      <c r="C14">
        <v>3491</v>
      </c>
      <c r="D14" s="1">
        <f t="shared" si="0"/>
        <v>4.3393897507865223E-3</v>
      </c>
      <c r="E14">
        <v>12691</v>
      </c>
      <c r="F14" s="1">
        <f t="shared" si="1"/>
        <v>1.4666352329905676E-2</v>
      </c>
      <c r="G14">
        <v>2457</v>
      </c>
      <c r="H14" s="1">
        <f t="shared" si="2"/>
        <v>2.7719863532979531E-3</v>
      </c>
    </row>
    <row r="15" spans="1:8" x14ac:dyDescent="0.3">
      <c r="A15" t="s">
        <v>19</v>
      </c>
      <c r="B15" t="s">
        <v>20</v>
      </c>
      <c r="C15">
        <v>150000</v>
      </c>
      <c r="D15" s="1">
        <f t="shared" si="0"/>
        <v>0.18645329779947817</v>
      </c>
      <c r="E15">
        <v>165001</v>
      </c>
      <c r="F15" s="1">
        <f t="shared" si="1"/>
        <v>0.19068338198619231</v>
      </c>
      <c r="G15">
        <v>168458</v>
      </c>
      <c r="H15" s="1">
        <f t="shared" si="2"/>
        <v>0.19005424383551753</v>
      </c>
    </row>
    <row r="16" spans="1:8" x14ac:dyDescent="0.3">
      <c r="A16" t="s">
        <v>21</v>
      </c>
      <c r="B16" t="s">
        <v>22</v>
      </c>
      <c r="C16">
        <v>323</v>
      </c>
      <c r="D16" s="1"/>
      <c r="E16">
        <v>284</v>
      </c>
      <c r="F16" s="1"/>
      <c r="G16">
        <v>362</v>
      </c>
      <c r="H16" s="1"/>
    </row>
    <row r="17" spans="1:8" x14ac:dyDescent="0.3">
      <c r="A17" t="s">
        <v>23</v>
      </c>
      <c r="B17" t="s">
        <v>24</v>
      </c>
      <c r="C17">
        <v>804168</v>
      </c>
      <c r="D17" s="1"/>
      <c r="E17">
        <v>865030</v>
      </c>
      <c r="F17" s="1"/>
      <c r="G17">
        <v>886006</v>
      </c>
      <c r="H17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2019-05-25T08:05:48Z</dcterms:created>
  <dcterms:modified xsi:type="dcterms:W3CDTF">2019-05-25T08:05:48Z</dcterms:modified>
</cp:coreProperties>
</file>