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CC55523D-0601-48D6-9EB4-394AD75F7715}" xr6:coauthVersionLast="36" xr6:coauthVersionMax="36" xr10:uidLastSave="{00000000-0000-0000-0000-000000000000}"/>
  <bookViews>
    <workbookView xWindow="0" yWindow="0" windowWidth="14380" windowHeight="6230" xr2:uid="{E551414B-4429-43DB-ADD6-9F344D919381}"/>
  </bookViews>
  <sheets>
    <sheet name="6.1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1" i="1" l="1"/>
  <c r="F31" i="1" s="1"/>
  <c r="E30" i="1"/>
  <c r="F30" i="1" s="1"/>
  <c r="E29" i="1"/>
  <c r="F29" i="1" s="1"/>
  <c r="E27" i="1"/>
  <c r="F27" i="1" s="1"/>
  <c r="E26" i="1"/>
  <c r="F26" i="1" s="1"/>
  <c r="E25" i="1"/>
  <c r="F25" i="1" s="1"/>
  <c r="E23" i="1"/>
  <c r="F23" i="1" s="1"/>
  <c r="E22" i="1"/>
  <c r="F22" i="1" s="1"/>
  <c r="E21" i="1"/>
  <c r="F21" i="1" s="1"/>
  <c r="E19" i="1"/>
  <c r="F19" i="1" s="1"/>
  <c r="E18" i="1"/>
  <c r="F18" i="1" s="1"/>
  <c r="E17" i="1"/>
  <c r="F17" i="1" s="1"/>
  <c r="E15" i="1"/>
  <c r="F15" i="1" s="1"/>
  <c r="E14" i="1"/>
  <c r="F14" i="1" s="1"/>
  <c r="E13" i="1"/>
  <c r="F13" i="1" s="1"/>
  <c r="E10" i="1"/>
  <c r="F10" i="1" s="1"/>
  <c r="E9" i="1"/>
  <c r="F9" i="1" s="1"/>
  <c r="E8" i="1"/>
  <c r="F8" i="1" s="1"/>
</calcChain>
</file>

<file path=xl/sharedStrings.xml><?xml version="1.0" encoding="utf-8"?>
<sst xmlns="http://schemas.openxmlformats.org/spreadsheetml/2006/main" count="60" uniqueCount="31">
  <si>
    <t>6.1.2 New buildings constructed. Comparison between 1981 and 1980</t>
    <phoneticPr fontId="1" type="noConversion"/>
  </si>
  <si>
    <t>新建成樓宇，一九八二年與一九八二年相比</t>
    <phoneticPr fontId="1" type="noConversion"/>
  </si>
  <si>
    <t>Specification</t>
    <phoneticPr fontId="1" type="noConversion"/>
  </si>
  <si>
    <t>Buildings constructed</t>
    <phoneticPr fontId="1" type="noConversion"/>
  </si>
  <si>
    <t>Difference</t>
    <phoneticPr fontId="1" type="noConversion"/>
  </si>
  <si>
    <t>Growth rate</t>
    <phoneticPr fontId="1" type="noConversion"/>
  </si>
  <si>
    <t>項目</t>
    <phoneticPr fontId="1" type="noConversion"/>
  </si>
  <si>
    <t>建成樓宇</t>
    <phoneticPr fontId="1" type="noConversion"/>
  </si>
  <si>
    <t>相差</t>
    <phoneticPr fontId="1" type="noConversion"/>
  </si>
  <si>
    <t>增長率</t>
    <phoneticPr fontId="1" type="noConversion"/>
  </si>
  <si>
    <t>Buildings (No.)</t>
    <phoneticPr fontId="1" type="noConversion"/>
  </si>
  <si>
    <t>樓宇（數目）</t>
    <phoneticPr fontId="1" type="noConversion"/>
  </si>
  <si>
    <r>
      <t>Area (m</t>
    </r>
    <r>
      <rPr>
        <vertAlign val="superscript"/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)</t>
    </r>
    <phoneticPr fontId="1" type="noConversion"/>
  </si>
  <si>
    <t>有上蓋面積（平方公尺）</t>
    <phoneticPr fontId="1" type="noConversion"/>
  </si>
  <si>
    <t>Value （patacas)</t>
    <phoneticPr fontId="1" type="noConversion"/>
  </si>
  <si>
    <t>總值（澳門幣）</t>
    <phoneticPr fontId="1" type="noConversion"/>
  </si>
  <si>
    <t xml:space="preserve"> Of which:</t>
    <phoneticPr fontId="1" type="noConversion"/>
  </si>
  <si>
    <t xml:space="preserve"> 分別爲</t>
    <phoneticPr fontId="1" type="noConversion"/>
  </si>
  <si>
    <t xml:space="preserve"> Residential</t>
    <phoneticPr fontId="1" type="noConversion"/>
  </si>
  <si>
    <t xml:space="preserve"> 住宅</t>
    <phoneticPr fontId="1" type="noConversion"/>
  </si>
  <si>
    <t>Area (m2)</t>
    <phoneticPr fontId="1" type="noConversion"/>
  </si>
  <si>
    <t xml:space="preserve"> Commercial</t>
    <phoneticPr fontId="1" type="noConversion"/>
  </si>
  <si>
    <t xml:space="preserve"> 商業</t>
    <phoneticPr fontId="1" type="noConversion"/>
  </si>
  <si>
    <t xml:space="preserve"> Industiral</t>
    <phoneticPr fontId="1" type="noConversion"/>
  </si>
  <si>
    <t xml:space="preserve"> 工業</t>
    <phoneticPr fontId="1" type="noConversion"/>
  </si>
  <si>
    <t xml:space="preserve"> Residential and commercial</t>
    <phoneticPr fontId="1" type="noConversion"/>
  </si>
  <si>
    <t xml:space="preserve"> 住宅及商業</t>
    <phoneticPr fontId="1" type="noConversion"/>
  </si>
  <si>
    <t xml:space="preserve"> Other purposes:</t>
    <phoneticPr fontId="1" type="noConversion"/>
  </si>
  <si>
    <t xml:space="preserve"> 其他用途</t>
    <phoneticPr fontId="1" type="noConversion"/>
  </si>
  <si>
    <t>Source: Public Works Department</t>
    <phoneticPr fontId="1" type="noConversion"/>
  </si>
  <si>
    <t>工務運輸廳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</si>
</sst>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vertAlign val="superscript"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63EB8-3759-4F07-865A-BF7005E10825}">
  <sheetPr codeName="Sheet34"/>
  <dimension ref="A1:F33"/>
  <sheetViews>
    <sheetView tabSelected="1" workbookViewId="0">
      <selection activeCell="A33" sqref="A33:B33"/>
    </sheetView>
  </sheetViews>
  <sheetFormatPr defaultRowHeight="14" x14ac:dyDescent="0.3"/>
  <cols>
    <col min="1" max="1" width="30.4140625" customWidth="1"/>
    <col min="2" max="2" width="21.5" bestFit="1" customWidth="1"/>
    <col min="3" max="3" width="12.4140625" customWidth="1"/>
    <col min="4" max="4" width="9.58203125" bestFit="1" customWidth="1"/>
    <col min="5" max="5" width="10.58203125" bestFit="1" customWidth="1"/>
    <col min="6" max="6" width="9.58203125" bestFit="1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4" spans="1:6" x14ac:dyDescent="0.3">
      <c r="A4" t="s">
        <v>2</v>
      </c>
      <c r="C4" t="s">
        <v>3</v>
      </c>
      <c r="E4" t="s">
        <v>4</v>
      </c>
      <c r="F4" t="s">
        <v>5</v>
      </c>
    </row>
    <row r="5" spans="1:6" x14ac:dyDescent="0.3">
      <c r="A5" t="s">
        <v>6</v>
      </c>
      <c r="C5" t="s">
        <v>7</v>
      </c>
      <c r="E5" t="s">
        <v>8</v>
      </c>
      <c r="F5" t="s">
        <v>9</v>
      </c>
    </row>
    <row r="6" spans="1:6" x14ac:dyDescent="0.3">
      <c r="C6">
        <v>1982</v>
      </c>
      <c r="D6">
        <v>1981</v>
      </c>
    </row>
    <row r="8" spans="1:6" x14ac:dyDescent="0.3">
      <c r="A8" t="s">
        <v>10</v>
      </c>
      <c r="B8" t="s">
        <v>11</v>
      </c>
      <c r="C8">
        <v>157</v>
      </c>
      <c r="D8">
        <v>227</v>
      </c>
      <c r="E8">
        <f>C8-D8</f>
        <v>-70</v>
      </c>
      <c r="F8" s="1">
        <f>E8/D8 * 100</f>
        <v>-30.837004405286343</v>
      </c>
    </row>
    <row r="9" spans="1:6" ht="16.5" x14ac:dyDescent="0.3">
      <c r="A9" t="s">
        <v>12</v>
      </c>
      <c r="B9" t="s">
        <v>13</v>
      </c>
      <c r="C9">
        <v>40606</v>
      </c>
      <c r="D9">
        <v>60034</v>
      </c>
      <c r="E9">
        <f>C9-D9</f>
        <v>-19428</v>
      </c>
      <c r="F9" s="1">
        <f>E9/D9 * 100</f>
        <v>-32.361661725022486</v>
      </c>
    </row>
    <row r="10" spans="1:6" x14ac:dyDescent="0.3">
      <c r="A10" t="s">
        <v>14</v>
      </c>
      <c r="B10" t="s">
        <v>15</v>
      </c>
      <c r="C10">
        <v>225815165</v>
      </c>
      <c r="D10">
        <v>304368652</v>
      </c>
      <c r="E10">
        <f>C10-D10</f>
        <v>-78553487</v>
      </c>
      <c r="F10" s="1">
        <f>E10/D10 * 100</f>
        <v>-25.808665407500637</v>
      </c>
    </row>
    <row r="11" spans="1:6" x14ac:dyDescent="0.3">
      <c r="A11" t="s">
        <v>16</v>
      </c>
      <c r="B11" t="s">
        <v>17</v>
      </c>
      <c r="F11" s="1"/>
    </row>
    <row r="12" spans="1:6" x14ac:dyDescent="0.3">
      <c r="A12" t="s">
        <v>18</v>
      </c>
      <c r="B12" t="s">
        <v>19</v>
      </c>
      <c r="F12" s="1"/>
    </row>
    <row r="13" spans="1:6" x14ac:dyDescent="0.3">
      <c r="A13" t="s">
        <v>10</v>
      </c>
      <c r="B13" t="s">
        <v>11</v>
      </c>
      <c r="C13">
        <v>6</v>
      </c>
      <c r="D13">
        <v>16</v>
      </c>
      <c r="E13">
        <f t="shared" ref="E13:E23" si="0">C13-D13</f>
        <v>-10</v>
      </c>
      <c r="F13" s="1">
        <f t="shared" ref="F13:F23" si="1">E13/D13 * 100</f>
        <v>-62.5</v>
      </c>
    </row>
    <row r="14" spans="1:6" x14ac:dyDescent="0.3">
      <c r="A14" t="s">
        <v>20</v>
      </c>
      <c r="B14" t="s">
        <v>13</v>
      </c>
      <c r="C14">
        <v>3057</v>
      </c>
      <c r="D14">
        <v>3739</v>
      </c>
      <c r="E14">
        <f t="shared" si="0"/>
        <v>-682</v>
      </c>
      <c r="F14" s="1">
        <f t="shared" si="1"/>
        <v>-18.240171168761702</v>
      </c>
    </row>
    <row r="15" spans="1:6" x14ac:dyDescent="0.3">
      <c r="A15" t="s">
        <v>14</v>
      </c>
      <c r="B15" t="s">
        <v>15</v>
      </c>
      <c r="C15">
        <v>37116100</v>
      </c>
      <c r="D15">
        <v>24770150</v>
      </c>
      <c r="E15">
        <f t="shared" si="0"/>
        <v>12345950</v>
      </c>
      <c r="F15" s="1">
        <f t="shared" si="1"/>
        <v>49.842047787356961</v>
      </c>
    </row>
    <row r="16" spans="1:6" x14ac:dyDescent="0.3">
      <c r="A16" t="s">
        <v>21</v>
      </c>
      <c r="B16" t="s">
        <v>22</v>
      </c>
      <c r="F16" s="1"/>
    </row>
    <row r="17" spans="1:6" x14ac:dyDescent="0.3">
      <c r="A17" t="s">
        <v>10</v>
      </c>
      <c r="B17" t="s">
        <v>11</v>
      </c>
      <c r="C17">
        <v>6</v>
      </c>
      <c r="D17">
        <v>5</v>
      </c>
      <c r="E17">
        <f t="shared" si="0"/>
        <v>1</v>
      </c>
      <c r="F17" s="1">
        <f t="shared" si="1"/>
        <v>20</v>
      </c>
    </row>
    <row r="18" spans="1:6" x14ac:dyDescent="0.3">
      <c r="A18" t="s">
        <v>20</v>
      </c>
      <c r="B18" t="s">
        <v>13</v>
      </c>
      <c r="C18">
        <v>423</v>
      </c>
      <c r="D18">
        <v>2204</v>
      </c>
      <c r="E18">
        <f t="shared" si="0"/>
        <v>-1781</v>
      </c>
      <c r="F18" s="1">
        <f t="shared" si="1"/>
        <v>-80.807622504537207</v>
      </c>
    </row>
    <row r="19" spans="1:6" x14ac:dyDescent="0.3">
      <c r="A19" t="s">
        <v>14</v>
      </c>
      <c r="B19" t="s">
        <v>15</v>
      </c>
      <c r="C19">
        <v>16576665</v>
      </c>
      <c r="D19">
        <v>6696600</v>
      </c>
      <c r="E19">
        <f t="shared" si="0"/>
        <v>9880065</v>
      </c>
      <c r="F19" s="1">
        <f t="shared" si="1"/>
        <v>147.53852701370843</v>
      </c>
    </row>
    <row r="20" spans="1:6" x14ac:dyDescent="0.3">
      <c r="A20" t="s">
        <v>23</v>
      </c>
      <c r="B20" t="s">
        <v>24</v>
      </c>
    </row>
    <row r="21" spans="1:6" x14ac:dyDescent="0.3">
      <c r="A21" t="s">
        <v>10</v>
      </c>
      <c r="B21" t="s">
        <v>11</v>
      </c>
      <c r="C21">
        <v>2</v>
      </c>
      <c r="D21">
        <v>8</v>
      </c>
      <c r="E21">
        <f t="shared" si="0"/>
        <v>-6</v>
      </c>
      <c r="F21" s="1">
        <f t="shared" si="1"/>
        <v>-75</v>
      </c>
    </row>
    <row r="22" spans="1:6" x14ac:dyDescent="0.3">
      <c r="A22" t="s">
        <v>20</v>
      </c>
      <c r="B22" t="s">
        <v>13</v>
      </c>
      <c r="C22">
        <v>11220</v>
      </c>
      <c r="D22">
        <v>16351</v>
      </c>
      <c r="E22">
        <f t="shared" si="0"/>
        <v>-5131</v>
      </c>
      <c r="F22" s="1">
        <f t="shared" si="1"/>
        <v>-31.380343709864839</v>
      </c>
    </row>
    <row r="23" spans="1:6" x14ac:dyDescent="0.3">
      <c r="A23" t="s">
        <v>14</v>
      </c>
      <c r="B23" t="s">
        <v>15</v>
      </c>
      <c r="C23">
        <v>16056200</v>
      </c>
      <c r="D23">
        <v>86543700</v>
      </c>
      <c r="E23">
        <f t="shared" si="0"/>
        <v>-70487500</v>
      </c>
      <c r="F23" s="1">
        <f t="shared" si="1"/>
        <v>-81.447291946149747</v>
      </c>
    </row>
    <row r="24" spans="1:6" x14ac:dyDescent="0.3">
      <c r="A24" t="s">
        <v>25</v>
      </c>
      <c r="B24" t="s">
        <v>26</v>
      </c>
    </row>
    <row r="25" spans="1:6" x14ac:dyDescent="0.3">
      <c r="A25" t="s">
        <v>10</v>
      </c>
      <c r="B25" t="s">
        <v>11</v>
      </c>
      <c r="C25">
        <v>139</v>
      </c>
      <c r="D25">
        <v>196</v>
      </c>
      <c r="E25">
        <f t="shared" ref="E25:E27" si="2">C25-D25</f>
        <v>-57</v>
      </c>
      <c r="F25" s="1">
        <f t="shared" ref="F25:F27" si="3">E25/D25 * 100</f>
        <v>-29.081632653061224</v>
      </c>
    </row>
    <row r="26" spans="1:6" x14ac:dyDescent="0.3">
      <c r="A26" t="s">
        <v>20</v>
      </c>
      <c r="B26" t="s">
        <v>13</v>
      </c>
      <c r="C26">
        <v>18536</v>
      </c>
      <c r="D26">
        <v>31891</v>
      </c>
      <c r="E26">
        <f t="shared" si="2"/>
        <v>-13355</v>
      </c>
      <c r="F26" s="1">
        <f t="shared" si="3"/>
        <v>-41.877018594587817</v>
      </c>
    </row>
    <row r="27" spans="1:6" x14ac:dyDescent="0.3">
      <c r="A27" t="s">
        <v>14</v>
      </c>
      <c r="B27" t="s">
        <v>15</v>
      </c>
      <c r="C27">
        <v>134395100</v>
      </c>
      <c r="D27">
        <v>165585602</v>
      </c>
      <c r="E27">
        <f t="shared" si="2"/>
        <v>-31190502</v>
      </c>
      <c r="F27" s="1">
        <f t="shared" si="3"/>
        <v>-18.836481930355273</v>
      </c>
    </row>
    <row r="28" spans="1:6" x14ac:dyDescent="0.3">
      <c r="A28" t="s">
        <v>27</v>
      </c>
      <c r="B28" t="s">
        <v>28</v>
      </c>
    </row>
    <row r="29" spans="1:6" x14ac:dyDescent="0.3">
      <c r="A29" t="s">
        <v>10</v>
      </c>
      <c r="B29" t="s">
        <v>11</v>
      </c>
      <c r="C29">
        <v>4</v>
      </c>
      <c r="D29">
        <v>2</v>
      </c>
      <c r="E29">
        <f t="shared" ref="E29:E31" si="4">C29-D29</f>
        <v>2</v>
      </c>
      <c r="F29" s="1">
        <f t="shared" ref="F29:F31" si="5">E29/D29 * 100</f>
        <v>100</v>
      </c>
    </row>
    <row r="30" spans="1:6" x14ac:dyDescent="0.3">
      <c r="A30" t="s">
        <v>20</v>
      </c>
      <c r="B30" t="s">
        <v>13</v>
      </c>
      <c r="C30">
        <v>7370</v>
      </c>
      <c r="D30">
        <v>4849</v>
      </c>
      <c r="E30">
        <f t="shared" si="4"/>
        <v>2521</v>
      </c>
      <c r="F30" s="1">
        <f t="shared" si="5"/>
        <v>51.990101051763247</v>
      </c>
    </row>
    <row r="31" spans="1:6" x14ac:dyDescent="0.3">
      <c r="A31" t="s">
        <v>14</v>
      </c>
      <c r="B31" t="s">
        <v>15</v>
      </c>
      <c r="C31">
        <v>21671100</v>
      </c>
      <c r="D31">
        <v>20772600</v>
      </c>
      <c r="E31">
        <f t="shared" si="4"/>
        <v>898500</v>
      </c>
      <c r="F31" s="1">
        <f t="shared" si="5"/>
        <v>4.3254094335807753</v>
      </c>
    </row>
    <row r="33" spans="1:2" x14ac:dyDescent="0.3">
      <c r="A33" t="s">
        <v>29</v>
      </c>
      <c r="B33" t="s">
        <v>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2019-05-25T07:55:28Z</dcterms:created>
  <dcterms:modified xsi:type="dcterms:W3CDTF">2019-05-25T07:55:28Z</dcterms:modified>
</cp:coreProperties>
</file>