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6A362813-9562-4694-A116-B740A621FF9A}" xr6:coauthVersionLast="36" xr6:coauthVersionMax="36" xr10:uidLastSave="{00000000-0000-0000-0000-000000000000}"/>
  <bookViews>
    <workbookView xWindow="0" yWindow="0" windowWidth="14380" windowHeight="6230" xr2:uid="{65294D52-BABE-4064-A2A2-AA6A2A7F445C}"/>
  </bookViews>
  <sheets>
    <sheet name="14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1" l="1"/>
  <c r="F35" i="1"/>
  <c r="D35" i="1"/>
  <c r="H34" i="1"/>
  <c r="F34" i="1"/>
  <c r="D34" i="1"/>
  <c r="H33" i="1"/>
  <c r="F33" i="1"/>
  <c r="D33" i="1"/>
  <c r="H32" i="1"/>
  <c r="F32" i="1"/>
  <c r="D32" i="1"/>
  <c r="H30" i="1"/>
  <c r="F30" i="1"/>
  <c r="D30" i="1"/>
  <c r="H29" i="1"/>
  <c r="F29" i="1"/>
  <c r="D29" i="1"/>
  <c r="H28" i="1"/>
  <c r="F28" i="1"/>
  <c r="D28" i="1"/>
  <c r="H27" i="1"/>
  <c r="F27" i="1"/>
  <c r="D27" i="1"/>
  <c r="H25" i="1"/>
  <c r="F25" i="1"/>
  <c r="D25" i="1"/>
  <c r="H24" i="1"/>
  <c r="F24" i="1"/>
  <c r="D24" i="1"/>
  <c r="H23" i="1"/>
  <c r="F23" i="1"/>
  <c r="D23" i="1"/>
  <c r="H22" i="1"/>
  <c r="F22" i="1"/>
  <c r="D22" i="1"/>
  <c r="H20" i="1"/>
  <c r="F20" i="1"/>
  <c r="D20" i="1"/>
  <c r="H19" i="1"/>
  <c r="F19" i="1"/>
  <c r="D19" i="1"/>
  <c r="H18" i="1"/>
  <c r="F18" i="1"/>
  <c r="D18" i="1"/>
  <c r="H17" i="1"/>
  <c r="F17" i="1"/>
  <c r="D17" i="1"/>
  <c r="H15" i="1"/>
  <c r="F15" i="1"/>
  <c r="D15" i="1"/>
  <c r="H14" i="1"/>
  <c r="F14" i="1"/>
  <c r="D14" i="1"/>
  <c r="H13" i="1"/>
  <c r="F13" i="1"/>
  <c r="D13" i="1"/>
  <c r="H12" i="1"/>
  <c r="F12" i="1"/>
  <c r="D12" i="1"/>
  <c r="H10" i="1"/>
  <c r="F10" i="1"/>
  <c r="D10" i="1"/>
  <c r="H9" i="1"/>
  <c r="F9" i="1"/>
  <c r="D9" i="1"/>
  <c r="H8" i="1"/>
  <c r="F8" i="1"/>
  <c r="D8" i="1"/>
  <c r="H7" i="1"/>
  <c r="F7" i="1"/>
  <c r="D7" i="1"/>
</calcChain>
</file>

<file path=xl/sharedStrings.xml><?xml version="1.0" encoding="utf-8"?>
<sst xmlns="http://schemas.openxmlformats.org/spreadsheetml/2006/main" count="59" uniqueCount="25">
  <si>
    <t>14.10 Structure of residents' time deposits by time and currency</t>
    <phoneticPr fontId="1" type="noConversion"/>
  </si>
  <si>
    <t>本地定期存款結構，按期間及貨幣分類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</si>
  <si>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</si>
  <si>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</si>
  <si>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</si>
  <si>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</si>
  <si>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</si>
  <si>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Time deposits</t>
    <phoneticPr fontId="1" type="noConversion"/>
  </si>
  <si>
    <t>定期存款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</si>
  <si>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</si>
  <si>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</si>
  <si>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</si>
  <si>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</si>
  <si>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</si>
  <si>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</si>
  <si>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Up to one month</t>
    <phoneticPr fontId="1" type="noConversion"/>
  </si>
  <si>
    <t>一個月</t>
    <phoneticPr fontId="1" type="noConversion"/>
  </si>
  <si>
    <t>1 to 3 months</t>
    <phoneticPr fontId="1" type="noConversion"/>
  </si>
  <si>
    <t>一至三個月</t>
    <phoneticPr fontId="1" type="noConversion"/>
  </si>
  <si>
    <t>3 to 6 months</t>
    <phoneticPr fontId="1" type="noConversion"/>
  </si>
  <si>
    <t>三至六個月</t>
    <phoneticPr fontId="1" type="noConversion"/>
  </si>
  <si>
    <t>6 to 12 months</t>
    <phoneticPr fontId="1" type="noConversion"/>
  </si>
  <si>
    <t>六至十二個月</t>
    <phoneticPr fontId="1" type="noConversion"/>
  </si>
  <si>
    <t>Over 1 year</t>
    <phoneticPr fontId="1" type="noConversion"/>
  </si>
  <si>
    <t>一年以上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</si>
</sst>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5792-8381-429C-9C8D-8D60A4A3E865}">
  <sheetPr codeName="Sheet57"/>
  <dimension ref="A1:H36"/>
  <sheetViews>
    <sheetView tabSelected="1" topLeftCell="B1" workbookViewId="0">
      <selection activeCell="G36" sqref="G36"/>
    </sheetView>
  </sheetViews>
  <sheetFormatPr defaultRowHeight="14" x14ac:dyDescent="0.3"/>
  <cols>
    <col min="1" max="1" width="28.25" customWidth="1"/>
    <col min="2" max="2" width="10.08203125" bestFit="1" customWidth="1"/>
    <col min="3" max="3" width="11.6640625" bestFit="1" customWidth="1"/>
    <col min="4" max="4" width="10.08203125" customWidth="1"/>
    <col min="5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E3" t="s">
        <v>2</v>
      </c>
    </row>
    <row r="4" spans="1:8" x14ac:dyDescent="0.3">
      <c r="A4" t="s">
        <v>3</v>
      </c>
      <c r="C4">
        <v>1986</v>
      </c>
      <c r="E4">
        <v>1987</v>
      </c>
      <c r="G4">
        <v>1988</v>
      </c>
    </row>
    <row r="5" spans="1:8" x14ac:dyDescent="0.3">
      <c r="A5" t="s">
        <v>4</v>
      </c>
      <c r="C5" t="s">
        <v>5</v>
      </c>
      <c r="D5" t="s">
        <v>6</v>
      </c>
      <c r="E5" t="s">
        <v>5</v>
      </c>
      <c r="F5" t="s">
        <v>6</v>
      </c>
      <c r="G5" t="s">
        <v>5</v>
      </c>
      <c r="H5" t="s">
        <v>6</v>
      </c>
    </row>
    <row r="7" spans="1:8" x14ac:dyDescent="0.3">
      <c r="A7" t="s">
        <v>7</v>
      </c>
      <c r="B7" t="s">
        <v>8</v>
      </c>
      <c r="C7" s="1">
        <v>7313.2</v>
      </c>
      <c r="D7" s="2">
        <f>C7/$C$7</f>
        <v>1</v>
      </c>
      <c r="E7" s="1">
        <v>8669.2000000000007</v>
      </c>
      <c r="F7" s="2">
        <f>E7/$E$7</f>
        <v>1</v>
      </c>
      <c r="G7" s="1">
        <v>13405.1</v>
      </c>
      <c r="H7" s="2">
        <f>G7/$G$7</f>
        <v>1</v>
      </c>
    </row>
    <row r="8" spans="1:8" x14ac:dyDescent="0.3">
      <c r="A8" t="s">
        <v>9</v>
      </c>
      <c r="B8" t="s">
        <v>10</v>
      </c>
      <c r="C8" s="1">
        <v>1134.8</v>
      </c>
      <c r="D8" s="2">
        <f>C8/$C$8</f>
        <v>1</v>
      </c>
      <c r="E8" s="1">
        <v>1155.3</v>
      </c>
      <c r="F8" s="2">
        <f>E8/$E$8</f>
        <v>1</v>
      </c>
      <c r="G8" s="1">
        <v>1388.7</v>
      </c>
      <c r="H8" s="2">
        <f>G8/$G$8</f>
        <v>1</v>
      </c>
    </row>
    <row r="9" spans="1:8" x14ac:dyDescent="0.3">
      <c r="A9" t="s">
        <v>11</v>
      </c>
      <c r="B9" t="s">
        <v>12</v>
      </c>
      <c r="C9" s="1">
        <v>4120.8</v>
      </c>
      <c r="D9" s="2">
        <f>C9/$C$9</f>
        <v>1</v>
      </c>
      <c r="E9" s="1">
        <v>4307.3</v>
      </c>
      <c r="F9" s="2">
        <f>E9/$E$9</f>
        <v>1</v>
      </c>
      <c r="G9" s="1">
        <v>8004.1</v>
      </c>
      <c r="H9" s="2">
        <f>G9/$G$9</f>
        <v>1</v>
      </c>
    </row>
    <row r="10" spans="1:8" x14ac:dyDescent="0.3">
      <c r="A10" t="s">
        <v>13</v>
      </c>
      <c r="B10" t="s">
        <v>14</v>
      </c>
      <c r="C10" s="1">
        <v>2057.6</v>
      </c>
      <c r="D10" s="2">
        <f>C10/$C$10</f>
        <v>1</v>
      </c>
      <c r="E10" s="1">
        <v>3206.7</v>
      </c>
      <c r="F10" s="2">
        <f>E10/$E$10</f>
        <v>1</v>
      </c>
      <c r="G10" s="1">
        <v>4012.2</v>
      </c>
      <c r="H10" s="2">
        <f>G10/$G$10</f>
        <v>1</v>
      </c>
    </row>
    <row r="11" spans="1:8" x14ac:dyDescent="0.3">
      <c r="C11" s="1"/>
      <c r="D11" s="2"/>
      <c r="E11" s="1"/>
      <c r="F11" s="1"/>
      <c r="G11" s="1"/>
    </row>
    <row r="12" spans="1:8" x14ac:dyDescent="0.3">
      <c r="A12" t="s">
        <v>15</v>
      </c>
      <c r="B12" t="s">
        <v>16</v>
      </c>
      <c r="C12" s="1">
        <v>2126.1999999999998</v>
      </c>
      <c r="D12" s="2">
        <f>C12/$C$7</f>
        <v>0.29073456216157084</v>
      </c>
      <c r="E12" s="1">
        <v>2419</v>
      </c>
      <c r="F12" s="2">
        <f>E12/$E$7</f>
        <v>0.27903382088312645</v>
      </c>
      <c r="G12" s="1">
        <v>2891.3</v>
      </c>
      <c r="H12" s="2">
        <f>G12/$G$7</f>
        <v>0.21568656705283812</v>
      </c>
    </row>
    <row r="13" spans="1:8" x14ac:dyDescent="0.3">
      <c r="A13" t="s">
        <v>9</v>
      </c>
      <c r="B13" t="s">
        <v>10</v>
      </c>
      <c r="C13" s="1">
        <v>265.60000000000002</v>
      </c>
      <c r="D13" s="2">
        <f>C13/$C$8</f>
        <v>0.23405005287275293</v>
      </c>
      <c r="E13" s="1">
        <v>269.5</v>
      </c>
      <c r="F13" s="2">
        <f>E13/$E$8</f>
        <v>0.23327274301047349</v>
      </c>
      <c r="G13" s="1">
        <v>217.3</v>
      </c>
      <c r="H13" s="2">
        <f>G13/$G$8</f>
        <v>0.1564772809102038</v>
      </c>
    </row>
    <row r="14" spans="1:8" x14ac:dyDescent="0.3">
      <c r="A14" t="s">
        <v>11</v>
      </c>
      <c r="B14" t="s">
        <v>12</v>
      </c>
      <c r="C14" s="1">
        <v>1119.2</v>
      </c>
      <c r="D14" s="2">
        <f>C14/$C$9</f>
        <v>0.27159774801009512</v>
      </c>
      <c r="E14" s="1">
        <v>1121.0999999999999</v>
      </c>
      <c r="F14" s="2">
        <f>E14/$E$9</f>
        <v>0.26027906112878135</v>
      </c>
      <c r="G14" s="1">
        <v>1464.7</v>
      </c>
      <c r="H14" s="2">
        <f>G14/$G$9</f>
        <v>0.18299371572069315</v>
      </c>
    </row>
    <row r="15" spans="1:8" x14ac:dyDescent="0.3">
      <c r="A15" t="s">
        <v>13</v>
      </c>
      <c r="B15" t="s">
        <v>14</v>
      </c>
      <c r="C15" s="1">
        <v>741.3</v>
      </c>
      <c r="D15" s="2">
        <f>C15/$C$10</f>
        <v>0.36027410575427682</v>
      </c>
      <c r="E15" s="1">
        <v>1028.4000000000001</v>
      </c>
      <c r="F15" s="2">
        <f>E15/$E$10</f>
        <v>0.32070352699036397</v>
      </c>
      <c r="G15" s="1">
        <v>1209.4000000000001</v>
      </c>
      <c r="H15" s="2">
        <f>G15/$G$10</f>
        <v>0.30143063655849661</v>
      </c>
    </row>
    <row r="16" spans="1:8" x14ac:dyDescent="0.3">
      <c r="C16" s="1"/>
      <c r="E16" s="1"/>
      <c r="F16" s="1"/>
      <c r="G16" s="1"/>
    </row>
    <row r="17" spans="1:8" x14ac:dyDescent="0.3">
      <c r="A17" t="s">
        <v>17</v>
      </c>
      <c r="B17" t="s">
        <v>18</v>
      </c>
      <c r="C17" s="1">
        <v>3138.8</v>
      </c>
      <c r="D17" s="2">
        <f>C17/$C$7</f>
        <v>0.42919652135863923</v>
      </c>
      <c r="E17" s="1">
        <v>3804.7</v>
      </c>
      <c r="F17" s="2">
        <f>E17/$E$7</f>
        <v>0.43887555945185247</v>
      </c>
      <c r="G17" s="1">
        <v>6090.8</v>
      </c>
      <c r="H17" s="2">
        <f>G17/$G$7</f>
        <v>0.45436438370470938</v>
      </c>
    </row>
    <row r="18" spans="1:8" x14ac:dyDescent="0.3">
      <c r="A18" t="s">
        <v>9</v>
      </c>
      <c r="B18" t="s">
        <v>10</v>
      </c>
      <c r="C18" s="1">
        <v>390.6</v>
      </c>
      <c r="D18" s="2">
        <f>C18/$C$8</f>
        <v>0.34420162143108923</v>
      </c>
      <c r="E18" s="1">
        <v>354</v>
      </c>
      <c r="F18" s="2">
        <f>E18/$E$8</f>
        <v>0.30641391846273697</v>
      </c>
      <c r="G18" s="1">
        <v>600.6</v>
      </c>
      <c r="H18" s="2">
        <f>G18/$G$8</f>
        <v>0.4324908187513502</v>
      </c>
    </row>
    <row r="19" spans="1:8" x14ac:dyDescent="0.3">
      <c r="A19" t="s">
        <v>11</v>
      </c>
      <c r="B19" t="s">
        <v>12</v>
      </c>
      <c r="C19" s="1">
        <v>1701.7</v>
      </c>
      <c r="D19" s="2">
        <f>C19/$C$9</f>
        <v>0.41295379537953797</v>
      </c>
      <c r="E19" s="1">
        <v>1645.2</v>
      </c>
      <c r="F19" s="2">
        <f>E19/$E$9</f>
        <v>0.38195621386947737</v>
      </c>
      <c r="G19" s="1">
        <v>3078.2</v>
      </c>
      <c r="H19" s="2">
        <f>G19/$G$9</f>
        <v>0.38457790382429002</v>
      </c>
    </row>
    <row r="20" spans="1:8" x14ac:dyDescent="0.3">
      <c r="A20" t="s">
        <v>13</v>
      </c>
      <c r="B20" t="s">
        <v>14</v>
      </c>
      <c r="C20" s="1">
        <v>1046.5</v>
      </c>
      <c r="D20" s="2">
        <f>C20/$C$10</f>
        <v>0.50860225505443235</v>
      </c>
      <c r="E20" s="1">
        <v>1805.5</v>
      </c>
      <c r="F20" s="2">
        <f>E20/$E$10</f>
        <v>0.56303988524027815</v>
      </c>
      <c r="G20" s="1">
        <v>2412</v>
      </c>
      <c r="H20" s="2">
        <f>G20/$G$10</f>
        <v>0.60116644235082994</v>
      </c>
    </row>
    <row r="21" spans="1:8" x14ac:dyDescent="0.3">
      <c r="C21" s="1"/>
      <c r="E21" s="1"/>
      <c r="F21" s="1"/>
      <c r="G21" s="1"/>
    </row>
    <row r="22" spans="1:8" x14ac:dyDescent="0.3">
      <c r="A22" t="s">
        <v>19</v>
      </c>
      <c r="B22" t="s">
        <v>20</v>
      </c>
      <c r="C22" s="1">
        <v>1430.4</v>
      </c>
      <c r="D22" s="2">
        <f>C22/$C$7</f>
        <v>0.19559153311819724</v>
      </c>
      <c r="E22" s="1">
        <v>1778</v>
      </c>
      <c r="F22" s="2">
        <f>E22/$E$7</f>
        <v>0.20509389563050798</v>
      </c>
      <c r="G22" s="1">
        <v>2281.4</v>
      </c>
      <c r="H22" s="2">
        <f>G22/$G$7</f>
        <v>0.17018895793392066</v>
      </c>
    </row>
    <row r="23" spans="1:8" x14ac:dyDescent="0.3">
      <c r="A23" t="s">
        <v>9</v>
      </c>
      <c r="B23" t="s">
        <v>10</v>
      </c>
      <c r="C23" s="1">
        <v>310.89999999999998</v>
      </c>
      <c r="D23" s="2">
        <f>C23/$C$8</f>
        <v>0.27396898131829395</v>
      </c>
      <c r="E23" s="1">
        <v>352.8</v>
      </c>
      <c r="F23" s="2">
        <f>E23/$E$8</f>
        <v>0.30537522721371074</v>
      </c>
      <c r="G23" s="1">
        <v>385.4</v>
      </c>
      <c r="H23" s="2">
        <f>G23/$G$8</f>
        <v>0.27752574350111614</v>
      </c>
    </row>
    <row r="24" spans="1:8" x14ac:dyDescent="0.3">
      <c r="A24" t="s">
        <v>11</v>
      </c>
      <c r="B24" t="s">
        <v>12</v>
      </c>
      <c r="C24" s="1">
        <v>932.2</v>
      </c>
      <c r="D24" s="2">
        <f>C24/$C$9</f>
        <v>0.22621821005629975</v>
      </c>
      <c r="E24" s="1">
        <v>1148</v>
      </c>
      <c r="F24" s="2">
        <f>E24/$E$9</f>
        <v>0.26652427274626794</v>
      </c>
      <c r="G24" s="1">
        <v>1611.5</v>
      </c>
      <c r="H24" s="2">
        <f>G24/$G$9</f>
        <v>0.20133431616296646</v>
      </c>
    </row>
    <row r="25" spans="1:8" x14ac:dyDescent="0.3">
      <c r="A25" t="s">
        <v>13</v>
      </c>
      <c r="B25" t="s">
        <v>14</v>
      </c>
      <c r="C25" s="1">
        <v>187.3</v>
      </c>
      <c r="D25" s="2">
        <f>C25/$C$10</f>
        <v>9.1028382581648526E-2</v>
      </c>
      <c r="E25" s="1">
        <v>277.2</v>
      </c>
      <c r="F25" s="2">
        <f>E25/$E$10</f>
        <v>8.6444007858546168E-2</v>
      </c>
      <c r="G25" s="1">
        <v>284.60000000000002</v>
      </c>
      <c r="H25" s="2">
        <f>G25/$G$10</f>
        <v>7.0933652360301094E-2</v>
      </c>
    </row>
    <row r="26" spans="1:8" x14ac:dyDescent="0.3">
      <c r="C26" s="1"/>
      <c r="E26" s="1"/>
      <c r="F26" s="1"/>
      <c r="G26" s="1"/>
    </row>
    <row r="27" spans="1:8" x14ac:dyDescent="0.3">
      <c r="A27" t="s">
        <v>21</v>
      </c>
      <c r="B27" t="s">
        <v>22</v>
      </c>
      <c r="C27" s="1">
        <v>368.3</v>
      </c>
      <c r="D27" s="2">
        <f>C27/$C$7</f>
        <v>5.0360991084614122E-2</v>
      </c>
      <c r="E27" s="1">
        <v>531.1</v>
      </c>
      <c r="F27" s="2">
        <f>E27/$E$7</f>
        <v>6.126286162506344E-2</v>
      </c>
      <c r="G27" s="1">
        <v>1978.2</v>
      </c>
      <c r="H27" s="2">
        <f>G27/$G$7</f>
        <v>0.14757070070346362</v>
      </c>
    </row>
    <row r="28" spans="1:8" x14ac:dyDescent="0.3">
      <c r="A28" t="s">
        <v>9</v>
      </c>
      <c r="B28" t="s">
        <v>10</v>
      </c>
      <c r="C28" s="1">
        <v>98.8</v>
      </c>
      <c r="D28" s="2">
        <f>C28/$C$8</f>
        <v>8.7063799788508991E-2</v>
      </c>
      <c r="E28" s="1">
        <v>146.1</v>
      </c>
      <c r="F28" s="2">
        <f>E28/$E$8</f>
        <v>0.12646065956894312</v>
      </c>
      <c r="G28" s="1">
        <v>143.30000000000001</v>
      </c>
      <c r="H28" s="2">
        <f>G28/$G$8</f>
        <v>0.10319003384460287</v>
      </c>
    </row>
    <row r="29" spans="1:8" x14ac:dyDescent="0.3">
      <c r="A29" t="s">
        <v>11</v>
      </c>
      <c r="B29" t="s">
        <v>12</v>
      </c>
      <c r="C29" s="1">
        <v>224.8</v>
      </c>
      <c r="D29" s="2">
        <f>C29/$C$9</f>
        <v>5.4552514074936907E-2</v>
      </c>
      <c r="E29" s="1">
        <v>303.8</v>
      </c>
      <c r="F29" s="2">
        <f>E29/$E$9</f>
        <v>7.0531423397487983E-2</v>
      </c>
      <c r="G29" s="1">
        <v>1732.1</v>
      </c>
      <c r="H29" s="2">
        <f>G29/$G$9</f>
        <v>0.21640159418298119</v>
      </c>
    </row>
    <row r="30" spans="1:8" x14ac:dyDescent="0.3">
      <c r="A30" t="s">
        <v>13</v>
      </c>
      <c r="B30" t="s">
        <v>14</v>
      </c>
      <c r="C30" s="1">
        <v>62.6</v>
      </c>
      <c r="D30" s="2">
        <f>C30/$C$10</f>
        <v>3.0423794712286161E-2</v>
      </c>
      <c r="E30" s="1">
        <v>81.2</v>
      </c>
      <c r="F30" s="2">
        <f>E30/$E$10</f>
        <v>2.5321982099978171E-2</v>
      </c>
      <c r="G30" s="1">
        <v>102.8</v>
      </c>
      <c r="H30" s="2">
        <f>G30/$G$10</f>
        <v>2.5621853347290762E-2</v>
      </c>
    </row>
    <row r="31" spans="1:8" x14ac:dyDescent="0.3">
      <c r="C31" s="1"/>
      <c r="E31" s="1"/>
      <c r="F31" s="1"/>
      <c r="G31" s="1"/>
    </row>
    <row r="32" spans="1:8" x14ac:dyDescent="0.3">
      <c r="A32" t="s">
        <v>23</v>
      </c>
      <c r="B32" t="s">
        <v>24</v>
      </c>
      <c r="C32" s="1">
        <v>231.5</v>
      </c>
      <c r="D32" s="2">
        <f>C32/$C$7</f>
        <v>3.1655089427336872E-2</v>
      </c>
      <c r="E32" s="1">
        <v>136.5</v>
      </c>
      <c r="F32" s="2">
        <f>E32/$E$7</f>
        <v>1.5745397499192543E-2</v>
      </c>
      <c r="G32" s="1">
        <v>163.30000000000001</v>
      </c>
      <c r="H32" s="2">
        <f>G32/$G$7</f>
        <v>1.2181930757696698E-2</v>
      </c>
    </row>
    <row r="33" spans="1:8" x14ac:dyDescent="0.3">
      <c r="A33" t="s">
        <v>9</v>
      </c>
      <c r="B33" t="s">
        <v>10</v>
      </c>
      <c r="C33" s="1">
        <v>68.8</v>
      </c>
      <c r="D33" s="2">
        <f>C33/$C$8</f>
        <v>6.0627423334508282E-2</v>
      </c>
      <c r="E33" s="1">
        <v>33</v>
      </c>
      <c r="F33" s="2">
        <f>E33/$E$8</f>
        <v>2.8564009348221241E-2</v>
      </c>
      <c r="G33" s="1">
        <v>42.2</v>
      </c>
      <c r="H33" s="2">
        <f>G33/$G$8</f>
        <v>3.0388132786058904E-2</v>
      </c>
    </row>
    <row r="34" spans="1:8" x14ac:dyDescent="0.3">
      <c r="A34" t="s">
        <v>11</v>
      </c>
      <c r="B34" t="s">
        <v>12</v>
      </c>
      <c r="C34" s="1">
        <v>142.9</v>
      </c>
      <c r="D34" s="2">
        <f>C34/$C$9</f>
        <v>3.4677732479130266E-2</v>
      </c>
      <c r="E34" s="1">
        <v>89.2</v>
      </c>
      <c r="F34" s="2">
        <f>E34/$E$9</f>
        <v>2.0709028857985281E-2</v>
      </c>
      <c r="G34" s="1">
        <v>117.7</v>
      </c>
      <c r="H34" s="2">
        <f>G34/$G$9</f>
        <v>1.4704963706100624E-2</v>
      </c>
    </row>
    <row r="35" spans="1:8" x14ac:dyDescent="0.3">
      <c r="A35" t="s">
        <v>13</v>
      </c>
      <c r="B35" t="s">
        <v>14</v>
      </c>
      <c r="C35" s="1">
        <v>19.8</v>
      </c>
      <c r="D35" s="2">
        <f>C35/$C$10</f>
        <v>9.6228615863141534E-3</v>
      </c>
      <c r="E35" s="1">
        <v>14.3</v>
      </c>
      <c r="F35" s="2">
        <f>E35/$E$10</f>
        <v>4.4594131038138904E-3</v>
      </c>
      <c r="G35" s="1">
        <v>3.5</v>
      </c>
      <c r="H35" s="2">
        <f>G35/$G$10</f>
        <v>8.723393649369424E-4</v>
      </c>
    </row>
    <row r="36" spans="1:8" x14ac:dyDescent="0.3">
      <c r="C36" s="1"/>
      <c r="E36" s="1"/>
      <c r="F36" s="1"/>
      <c r="G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2019-05-25T08:13:10Z</dcterms:created>
  <dcterms:modified xsi:type="dcterms:W3CDTF">2019-05-25T08:13:10Z</dcterms:modified>
</cp:coreProperties>
</file>