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A32476B2-A5FA-4226-B644-9B243DBED010}" xr6:coauthVersionLast="36" xr6:coauthVersionMax="36" xr10:uidLastSave="{00000000-0000-0000-0000-000000000000}"/>
  <bookViews>
    <workbookView xWindow="0" yWindow="0" windowWidth="14380" windowHeight="6230" xr2:uid="{D5AC8437-5B50-47BF-B35C-49CBEACC9DBF}"/>
  </bookViews>
  <sheets>
    <sheet name="4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Q26" i="1"/>
  <c r="P26" i="1"/>
  <c r="O26" i="1"/>
  <c r="N26" i="1"/>
  <c r="M26" i="1"/>
  <c r="L26" i="1"/>
  <c r="K26" i="1"/>
  <c r="J26" i="1"/>
  <c r="I26" i="1"/>
  <c r="F26" i="1" s="1"/>
  <c r="H26" i="1"/>
  <c r="G26" i="1"/>
  <c r="F25" i="1"/>
  <c r="F24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 s="1"/>
  <c r="F20" i="1"/>
  <c r="F19" i="1"/>
  <c r="F18" i="1"/>
  <c r="Q17" i="1"/>
  <c r="P17" i="1"/>
  <c r="O17" i="1"/>
  <c r="N17" i="1"/>
  <c r="M17" i="1"/>
  <c r="L17" i="1"/>
  <c r="K17" i="1"/>
  <c r="J17" i="1"/>
  <c r="I17" i="1"/>
  <c r="H17" i="1"/>
  <c r="G17" i="1"/>
  <c r="F17" i="1" s="1"/>
  <c r="F16" i="1"/>
  <c r="F15" i="1"/>
  <c r="F14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<sst xmlns="http://schemas.openxmlformats.org/spreadsheetml/2006/main" count="86" uniqueCount="63">
  <si>
    <t>4 Education, Cultural Activities, Recreation, Sports</t>
    <phoneticPr fontId="1" type="noConversion"/>
  </si>
  <si>
    <t>教育及文娛康體活動</t>
    <phoneticPr fontId="1" type="noConversion"/>
  </si>
  <si>
    <t>4.1 Education</t>
    <phoneticPr fontId="1" type="noConversion"/>
  </si>
  <si>
    <t>教育</t>
    <phoneticPr fontId="1" type="noConversion"/>
  </si>
  <si>
    <t>4.1.1 General Movement</t>
    <phoneticPr fontId="1" type="noConversion"/>
  </si>
  <si>
    <t>概況</t>
    <phoneticPr fontId="1" type="noConversion"/>
  </si>
  <si>
    <t>Total</t>
    <phoneticPr fontId="1" type="noConversion"/>
  </si>
  <si>
    <t>Basic</t>
    <phoneticPr fontId="1" type="noConversion"/>
  </si>
  <si>
    <t>Secondary</t>
    <phoneticPr fontId="1" type="noConversion"/>
  </si>
  <si>
    <t>總數</t>
    <phoneticPr fontId="1" type="noConversion"/>
  </si>
  <si>
    <t>基本教育</t>
    <phoneticPr fontId="1" type="noConversion"/>
  </si>
  <si>
    <t>中學教育</t>
    <phoneticPr fontId="1" type="noConversion"/>
  </si>
  <si>
    <t>c)</t>
    <phoneticPr fontId="1" type="noConversion"/>
  </si>
  <si>
    <t>Kindergarten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</si>
  <si>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</si>
  <si>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</si>
  <si>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</si>
  <si>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</si>
  <si>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Professional</t>
    <phoneticPr fontId="1" type="noConversion"/>
  </si>
  <si>
    <t>Arts</t>
    <phoneticPr fontId="1" type="noConversion"/>
  </si>
  <si>
    <t>Special</t>
    <phoneticPr fontId="1" type="noConversion"/>
  </si>
  <si>
    <t>Teacher's training</t>
    <phoneticPr fontId="1" type="noConversion"/>
  </si>
  <si>
    <t>Higher</t>
    <phoneticPr fontId="1" type="noConversion"/>
  </si>
  <si>
    <t>幼稚園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</si>
  <si>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</si>
  <si>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</si>
  <si>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</si>
  <si>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職業技術</t>
    <phoneticPr fontId="1" type="noConversion"/>
  </si>
  <si>
    <t>職業性質教育</t>
    <phoneticPr fontId="1" type="noConversion"/>
  </si>
  <si>
    <t>美術教育</t>
    <phoneticPr fontId="1" type="noConversion"/>
  </si>
  <si>
    <t>特別教育</t>
    <phoneticPr fontId="1" type="noConversion"/>
  </si>
  <si>
    <t>小學師範</t>
    <phoneticPr fontId="1" type="noConversion"/>
  </si>
  <si>
    <t>高等教育</t>
    <phoneticPr fontId="1" type="noConversion"/>
  </si>
  <si>
    <t>Commercial</t>
    <phoneticPr fontId="1" type="noConversion"/>
  </si>
  <si>
    <t>Industrial</t>
    <phoneticPr fontId="1" type="noConversion"/>
  </si>
  <si>
    <t>商業</t>
    <phoneticPr fontId="1" type="noConversion"/>
  </si>
  <si>
    <t>工業</t>
    <phoneticPr fontId="1" type="noConversion"/>
  </si>
  <si>
    <t>Schools</t>
    <phoneticPr fontId="1" type="noConversion"/>
  </si>
  <si>
    <t>學校</t>
    <phoneticPr fontId="1" type="noConversion"/>
  </si>
  <si>
    <t>a)</t>
    <phoneticPr fontId="1" type="noConversion"/>
  </si>
  <si>
    <t>Goverment</t>
    <phoneticPr fontId="1" type="noConversion"/>
  </si>
  <si>
    <t>官立學校</t>
    <phoneticPr fontId="1" type="noConversion"/>
  </si>
  <si>
    <t>Semi-Official</t>
    <phoneticPr fontId="1" type="noConversion"/>
  </si>
  <si>
    <t>官制</t>
    <phoneticPr fontId="1" type="noConversion"/>
  </si>
  <si>
    <t>Private</t>
    <phoneticPr fontId="1" type="noConversion"/>
  </si>
  <si>
    <t>私立學校</t>
    <phoneticPr fontId="1" type="noConversion"/>
  </si>
  <si>
    <t>Teaching staff</t>
    <phoneticPr fontId="1" type="noConversion"/>
  </si>
  <si>
    <t>教員</t>
    <phoneticPr fontId="1" type="noConversion"/>
  </si>
  <si>
    <t>b)</t>
    <phoneticPr fontId="1" type="noConversion"/>
  </si>
  <si>
    <t>Students</t>
    <phoneticPr fontId="1" type="noConversion"/>
  </si>
  <si>
    <t>學生</t>
    <phoneticPr fontId="1" type="noConversion"/>
  </si>
  <si>
    <t>Enrolled</t>
    <phoneticPr fontId="1" type="noConversion"/>
  </si>
  <si>
    <t>註冊</t>
    <phoneticPr fontId="1" type="noConversion"/>
  </si>
  <si>
    <t>Graduated</t>
    <phoneticPr fontId="1" type="noConversion"/>
  </si>
  <si>
    <t>畢業</t>
    <phoneticPr fontId="1" type="noConversion"/>
  </si>
  <si>
    <t>Number of schools is calculated according to the levels they provide.</t>
    <phoneticPr fontId="1" type="noConversion"/>
  </si>
  <si>
    <t>機構總數係按教育程度及類別之數目而計出者。</t>
    <phoneticPr fontId="1" type="noConversion"/>
  </si>
  <si>
    <t>For information regarding luso-chinese Education, please contact Statistics Department.</t>
    <phoneticPr fontId="1" type="noConversion"/>
  </si>
  <si>
    <t>倘欲知關於中葡課程教育之資料，請與統計暨普查司聯絡。</t>
    <phoneticPr fontId="1" type="noConversion"/>
  </si>
  <si>
    <t>Courses such as painting, dancing, computing, typing, misic.</t>
    <phoneticPr fontId="1" type="noConversion"/>
  </si>
  <si>
    <t>例如繪畫，舞蹈，電腦，打字，音樂之課程。</t>
    <phoneticPr fontId="1" type="noConversion"/>
  </si>
  <si>
    <t>Source: Education Department and University of East Asia</t>
    <phoneticPr fontId="1" type="noConversion"/>
  </si>
  <si>
    <t>資料由教育文化司及東亞大學提供。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</si>
</sst>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A411-4722-42FC-A11E-39B0FA96082C}">
  <sheetPr codeName="Sheet12"/>
  <dimension ref="A1:Q39"/>
  <sheetViews>
    <sheetView tabSelected="1" workbookViewId="0">
      <selection activeCell="A23" sqref="A23"/>
    </sheetView>
  </sheetViews>
  <sheetFormatPr defaultRowHeight="14" x14ac:dyDescent="0.3"/>
  <cols>
    <col min="1" max="1" width="14.83203125" customWidth="1"/>
    <col min="3" max="3" width="4.08203125" bestFit="1" customWidth="1"/>
    <col min="4" max="4" width="13.75" bestFit="1" customWidth="1"/>
    <col min="7" max="7" width="12.6640625" bestFit="1" customWidth="1"/>
    <col min="8" max="8" width="8.6640625" bestFit="1" customWidth="1"/>
    <col min="9" max="9" width="14.83203125" bestFit="1" customWidth="1"/>
    <col min="11" max="11" width="12.6640625" bestFit="1" customWidth="1"/>
    <col min="13" max="13" width="12.6640625" bestFit="1" customWidth="1"/>
    <col min="15" max="15" width="8.25" bestFit="1" customWidth="1"/>
    <col min="16" max="16" width="18.75" bestFit="1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3" spans="1:17" x14ac:dyDescent="0.3">
      <c r="A3" t="s">
        <v>2</v>
      </c>
    </row>
    <row r="4" spans="1:17" x14ac:dyDescent="0.3">
      <c r="A4" t="s">
        <v>3</v>
      </c>
    </row>
    <row r="5" spans="1:17" x14ac:dyDescent="0.3">
      <c r="A5" t="s">
        <v>4</v>
      </c>
    </row>
    <row r="6" spans="1:17" x14ac:dyDescent="0.3">
      <c r="A6" t="s">
        <v>5</v>
      </c>
    </row>
    <row r="7" spans="1:17" x14ac:dyDescent="0.3">
      <c r="F7" t="s">
        <v>6</v>
      </c>
      <c r="H7" t="s">
        <v>7</v>
      </c>
      <c r="J7" t="s">
        <v>8</v>
      </c>
    </row>
    <row r="8" spans="1:17" x14ac:dyDescent="0.3">
      <c r="F8" t="s">
        <v>9</v>
      </c>
      <c r="H8" t="s">
        <v>10</v>
      </c>
      <c r="J8" t="s">
        <v>11</v>
      </c>
      <c r="M8" t="s">
        <v>12</v>
      </c>
    </row>
    <row r="9" spans="1:17" x14ac:dyDescent="0.3">
      <c r="G9" t="s">
        <v>13</v>
      </c>
      <c r="H9" t="s">
        <v>14</v>
      </c>
      <c r="I9" t="s">
        <v>15</v>
      </c>
      <c r="J9" t="s">
        <v>16</v>
      </c>
      <c r="K9" t="s">
        <v>17</v>
      </c>
      <c r="M9" t="s">
        <v>18</v>
      </c>
      <c r="N9" t="s">
        <v>19</v>
      </c>
      <c r="O9" t="s">
        <v>20</v>
      </c>
      <c r="P9" t="s">
        <v>21</v>
      </c>
      <c r="Q9" t="s">
        <v>22</v>
      </c>
    </row>
    <row r="10" spans="1:17" x14ac:dyDescent="0.3">
      <c r="G10" t="s">
        <v>23</v>
      </c>
      <c r="H10" t="s">
        <v>24</v>
      </c>
      <c r="I10" t="s">
        <v>25</v>
      </c>
      <c r="J10" t="s">
        <v>26</v>
      </c>
      <c r="K10" t="s">
        <v>27</v>
      </c>
      <c r="M10" t="s">
        <v>28</v>
      </c>
      <c r="N10" t="s">
        <v>29</v>
      </c>
      <c r="O10" t="s">
        <v>30</v>
      </c>
      <c r="P10" t="s">
        <v>31</v>
      </c>
      <c r="Q10" t="s">
        <v>32</v>
      </c>
    </row>
    <row r="11" spans="1:17" x14ac:dyDescent="0.3">
      <c r="K11" t="s">
        <v>33</v>
      </c>
      <c r="L11" t="s">
        <v>34</v>
      </c>
    </row>
    <row r="12" spans="1:17" x14ac:dyDescent="0.3">
      <c r="K12" t="s">
        <v>35</v>
      </c>
      <c r="L12" t="s">
        <v>36</v>
      </c>
    </row>
    <row r="13" spans="1:17" x14ac:dyDescent="0.3">
      <c r="A13" t="s">
        <v>37</v>
      </c>
      <c r="B13" t="s">
        <v>38</v>
      </c>
      <c r="C13" t="s">
        <v>39</v>
      </c>
      <c r="F13">
        <f>SUM(G13:Q13)</f>
        <v>178</v>
      </c>
      <c r="G13">
        <f>SUM(G14:G16)</f>
        <v>58</v>
      </c>
      <c r="H13">
        <f t="shared" ref="H13:Q13" si="0">SUM(H14:H16)</f>
        <v>59</v>
      </c>
      <c r="I13">
        <f t="shared" si="0"/>
        <v>3</v>
      </c>
      <c r="J13">
        <f t="shared" si="0"/>
        <v>25</v>
      </c>
      <c r="K13">
        <f t="shared" si="0"/>
        <v>3</v>
      </c>
      <c r="L13">
        <f t="shared" si="0"/>
        <v>1</v>
      </c>
      <c r="M13">
        <f t="shared" si="0"/>
        <v>21</v>
      </c>
      <c r="N13">
        <f t="shared" si="0"/>
        <v>4</v>
      </c>
      <c r="O13">
        <f t="shared" si="0"/>
        <v>1</v>
      </c>
      <c r="P13">
        <f t="shared" si="0"/>
        <v>2</v>
      </c>
      <c r="Q13">
        <f t="shared" si="0"/>
        <v>1</v>
      </c>
    </row>
    <row r="14" spans="1:17" x14ac:dyDescent="0.3">
      <c r="D14" t="s">
        <v>40</v>
      </c>
      <c r="E14" t="s">
        <v>41</v>
      </c>
      <c r="F14">
        <f t="shared" ref="F14:F29" si="1">SUM(G14:Q14)</f>
        <v>12</v>
      </c>
      <c r="G14">
        <v>4</v>
      </c>
      <c r="H14">
        <v>4</v>
      </c>
      <c r="I14">
        <v>1</v>
      </c>
      <c r="J14">
        <v>1</v>
      </c>
      <c r="O14">
        <v>1</v>
      </c>
      <c r="P14">
        <v>1</v>
      </c>
    </row>
    <row r="15" spans="1:17" x14ac:dyDescent="0.3">
      <c r="D15" t="s">
        <v>42</v>
      </c>
      <c r="E15" t="s">
        <v>43</v>
      </c>
      <c r="F15">
        <f t="shared" si="1"/>
        <v>10</v>
      </c>
      <c r="G15">
        <v>2</v>
      </c>
      <c r="H15">
        <v>2</v>
      </c>
      <c r="I15">
        <v>2</v>
      </c>
      <c r="J15">
        <v>2</v>
      </c>
      <c r="M15">
        <v>2</v>
      </c>
    </row>
    <row r="16" spans="1:17" x14ac:dyDescent="0.3">
      <c r="D16" t="s">
        <v>44</v>
      </c>
      <c r="E16" t="s">
        <v>45</v>
      </c>
      <c r="F16">
        <f t="shared" si="1"/>
        <v>156</v>
      </c>
      <c r="G16">
        <v>52</v>
      </c>
      <c r="H16">
        <v>53</v>
      </c>
      <c r="J16">
        <v>22</v>
      </c>
      <c r="K16">
        <v>3</v>
      </c>
      <c r="L16">
        <v>1</v>
      </c>
      <c r="M16">
        <v>19</v>
      </c>
      <c r="N16">
        <v>4</v>
      </c>
      <c r="P16">
        <v>1</v>
      </c>
      <c r="Q16">
        <v>1</v>
      </c>
    </row>
    <row r="17" spans="1:17" x14ac:dyDescent="0.3">
      <c r="A17" t="s">
        <v>46</v>
      </c>
      <c r="B17" t="s">
        <v>47</v>
      </c>
      <c r="C17" t="s">
        <v>48</v>
      </c>
      <c r="F17">
        <f t="shared" si="1"/>
        <v>2210</v>
      </c>
      <c r="G17">
        <f>SUM(G18:G20)</f>
        <v>314</v>
      </c>
      <c r="H17">
        <f t="shared" ref="H17:Q17" si="2">SUM(H18:H20)</f>
        <v>978</v>
      </c>
      <c r="I17">
        <f t="shared" si="2"/>
        <v>45</v>
      </c>
      <c r="J17">
        <f t="shared" si="2"/>
        <v>595</v>
      </c>
      <c r="K17">
        <f t="shared" si="2"/>
        <v>27</v>
      </c>
      <c r="L17">
        <f t="shared" si="2"/>
        <v>25</v>
      </c>
      <c r="M17">
        <f t="shared" si="2"/>
        <v>87</v>
      </c>
      <c r="N17">
        <f t="shared" si="2"/>
        <v>26</v>
      </c>
      <c r="O17">
        <f t="shared" si="2"/>
        <v>5</v>
      </c>
      <c r="P17">
        <f t="shared" si="2"/>
        <v>18</v>
      </c>
      <c r="Q17">
        <f t="shared" si="2"/>
        <v>90</v>
      </c>
    </row>
    <row r="18" spans="1:17" x14ac:dyDescent="0.3">
      <c r="D18" t="s">
        <v>40</v>
      </c>
      <c r="E18" t="s">
        <v>41</v>
      </c>
      <c r="F18">
        <f>SUM(G18:O18)</f>
        <v>246</v>
      </c>
      <c r="G18">
        <v>36</v>
      </c>
      <c r="H18">
        <v>129</v>
      </c>
      <c r="I18">
        <v>25</v>
      </c>
      <c r="J18">
        <v>51</v>
      </c>
      <c r="O18">
        <v>5</v>
      </c>
      <c r="P18">
        <v>14</v>
      </c>
    </row>
    <row r="19" spans="1:17" x14ac:dyDescent="0.3">
      <c r="D19" t="s">
        <v>42</v>
      </c>
      <c r="E19" t="s">
        <v>43</v>
      </c>
      <c r="F19">
        <f>SUM(G19:P19)</f>
        <v>87</v>
      </c>
      <c r="G19">
        <v>5</v>
      </c>
      <c r="H19">
        <v>18</v>
      </c>
      <c r="I19">
        <v>20</v>
      </c>
      <c r="J19">
        <v>38</v>
      </c>
      <c r="M19">
        <v>6</v>
      </c>
    </row>
    <row r="20" spans="1:17" x14ac:dyDescent="0.3">
      <c r="D20" t="s">
        <v>44</v>
      </c>
      <c r="E20" t="s">
        <v>45</v>
      </c>
      <c r="F20">
        <f>SUM(G20:O20)</f>
        <v>1769</v>
      </c>
      <c r="G20">
        <v>273</v>
      </c>
      <c r="H20">
        <v>831</v>
      </c>
      <c r="J20">
        <v>506</v>
      </c>
      <c r="K20">
        <v>27</v>
      </c>
      <c r="L20">
        <v>25</v>
      </c>
      <c r="M20">
        <v>81</v>
      </c>
      <c r="N20">
        <v>26</v>
      </c>
      <c r="P20">
        <v>4</v>
      </c>
      <c r="Q20">
        <v>90</v>
      </c>
    </row>
    <row r="21" spans="1:17" x14ac:dyDescent="0.3">
      <c r="A21" t="s">
        <v>49</v>
      </c>
      <c r="B21" t="s">
        <v>50</v>
      </c>
      <c r="C21" t="s">
        <v>48</v>
      </c>
    </row>
    <row r="22" spans="1:17" x14ac:dyDescent="0.3">
      <c r="D22" t="s">
        <v>51</v>
      </c>
      <c r="E22" t="s">
        <v>52</v>
      </c>
      <c r="F22">
        <f t="shared" ref="F22" si="3">SUM(G22:Q22)</f>
        <v>56870</v>
      </c>
      <c r="G22">
        <f>SUM(G23:G25)</f>
        <v>11192</v>
      </c>
      <c r="H22">
        <f t="shared" ref="H22:Q22" si="4">SUM(H23:H25)</f>
        <v>29699</v>
      </c>
      <c r="I22">
        <f t="shared" si="4"/>
        <v>435</v>
      </c>
      <c r="J22">
        <f t="shared" si="4"/>
        <v>10876</v>
      </c>
      <c r="K22">
        <f t="shared" si="4"/>
        <v>1070</v>
      </c>
      <c r="L22">
        <f t="shared" si="4"/>
        <v>485</v>
      </c>
      <c r="M22">
        <f t="shared" si="4"/>
        <v>1530</v>
      </c>
      <c r="N22">
        <f t="shared" si="4"/>
        <v>338</v>
      </c>
      <c r="O22">
        <f t="shared" si="4"/>
        <v>0</v>
      </c>
      <c r="P22">
        <f t="shared" si="4"/>
        <v>80</v>
      </c>
      <c r="Q22">
        <f t="shared" si="4"/>
        <v>1165</v>
      </c>
    </row>
    <row r="23" spans="1:17" x14ac:dyDescent="0.3">
      <c r="D23" t="s">
        <v>40</v>
      </c>
      <c r="E23" t="s">
        <v>41</v>
      </c>
      <c r="F23">
        <f t="shared" si="1"/>
        <v>4098</v>
      </c>
      <c r="G23">
        <v>784</v>
      </c>
      <c r="H23">
        <v>2299</v>
      </c>
      <c r="I23">
        <v>322</v>
      </c>
      <c r="J23">
        <v>649</v>
      </c>
      <c r="P23">
        <v>44</v>
      </c>
    </row>
    <row r="24" spans="1:17" x14ac:dyDescent="0.3">
      <c r="D24" t="s">
        <v>42</v>
      </c>
      <c r="E24" t="s">
        <v>43</v>
      </c>
      <c r="F24">
        <f t="shared" si="1"/>
        <v>1012</v>
      </c>
      <c r="G24">
        <v>93</v>
      </c>
      <c r="H24">
        <v>335</v>
      </c>
      <c r="I24">
        <v>113</v>
      </c>
      <c r="J24">
        <v>235</v>
      </c>
      <c r="M24">
        <v>236</v>
      </c>
    </row>
    <row r="25" spans="1:17" x14ac:dyDescent="0.3">
      <c r="D25" t="s">
        <v>44</v>
      </c>
      <c r="E25" t="s">
        <v>45</v>
      </c>
      <c r="F25">
        <f t="shared" si="1"/>
        <v>51760</v>
      </c>
      <c r="G25">
        <v>10315</v>
      </c>
      <c r="H25">
        <v>27065</v>
      </c>
      <c r="J25">
        <v>9992</v>
      </c>
      <c r="K25">
        <v>1070</v>
      </c>
      <c r="L25">
        <v>485</v>
      </c>
      <c r="M25">
        <v>1294</v>
      </c>
      <c r="N25">
        <v>338</v>
      </c>
      <c r="P25">
        <v>36</v>
      </c>
      <c r="Q25">
        <v>1165</v>
      </c>
    </row>
    <row r="26" spans="1:17" x14ac:dyDescent="0.3">
      <c r="A26" t="s">
        <v>53</v>
      </c>
      <c r="B26" t="s">
        <v>54</v>
      </c>
      <c r="C26" t="s">
        <v>48</v>
      </c>
      <c r="F26">
        <f t="shared" si="1"/>
        <v>9849</v>
      </c>
      <c r="G26">
        <f t="shared" ref="G26:Q26" si="5">SUM(G27:G29)</f>
        <v>4211</v>
      </c>
      <c r="H26">
        <f t="shared" si="5"/>
        <v>3123</v>
      </c>
      <c r="I26">
        <f t="shared" si="5"/>
        <v>168</v>
      </c>
      <c r="J26">
        <f t="shared" si="5"/>
        <v>1954</v>
      </c>
      <c r="K26">
        <f t="shared" si="5"/>
        <v>144</v>
      </c>
      <c r="L26">
        <f t="shared" si="5"/>
        <v>73</v>
      </c>
      <c r="M26">
        <f t="shared" si="5"/>
        <v>140</v>
      </c>
      <c r="N26">
        <f t="shared" si="5"/>
        <v>0</v>
      </c>
      <c r="O26">
        <f t="shared" si="5"/>
        <v>0</v>
      </c>
      <c r="P26">
        <f t="shared" si="5"/>
        <v>36</v>
      </c>
      <c r="Q26">
        <f t="shared" si="5"/>
        <v>0</v>
      </c>
    </row>
    <row r="27" spans="1:17" x14ac:dyDescent="0.3">
      <c r="D27" t="s">
        <v>40</v>
      </c>
      <c r="E27" t="s">
        <v>41</v>
      </c>
      <c r="F27">
        <f t="shared" si="1"/>
        <v>591</v>
      </c>
      <c r="G27">
        <v>62</v>
      </c>
      <c r="H27">
        <v>258</v>
      </c>
      <c r="I27">
        <v>128</v>
      </c>
      <c r="J27">
        <v>143</v>
      </c>
    </row>
    <row r="28" spans="1:17" x14ac:dyDescent="0.3">
      <c r="D28" t="s">
        <v>42</v>
      </c>
      <c r="E28" t="s">
        <v>43</v>
      </c>
      <c r="F28">
        <f t="shared" si="1"/>
        <v>319</v>
      </c>
      <c r="G28">
        <v>20</v>
      </c>
      <c r="H28">
        <v>64</v>
      </c>
      <c r="I28">
        <v>40</v>
      </c>
      <c r="J28">
        <v>55</v>
      </c>
      <c r="M28">
        <v>140</v>
      </c>
    </row>
    <row r="29" spans="1:17" x14ac:dyDescent="0.3">
      <c r="D29" t="s">
        <v>44</v>
      </c>
      <c r="E29" t="s">
        <v>45</v>
      </c>
      <c r="F29">
        <f t="shared" si="1"/>
        <v>8939</v>
      </c>
      <c r="G29">
        <v>4129</v>
      </c>
      <c r="H29">
        <v>2801</v>
      </c>
      <c r="J29">
        <v>1756</v>
      </c>
      <c r="K29">
        <v>144</v>
      </c>
      <c r="L29">
        <v>73</v>
      </c>
      <c r="P29">
        <v>36</v>
      </c>
    </row>
    <row r="31" spans="1:17" x14ac:dyDescent="0.3">
      <c r="A31" t="s">
        <v>39</v>
      </c>
      <c r="B31" t="s">
        <v>55</v>
      </c>
    </row>
    <row r="32" spans="1:17" x14ac:dyDescent="0.3">
      <c r="B32" t="s">
        <v>56</v>
      </c>
    </row>
    <row r="33" spans="1:2" x14ac:dyDescent="0.3">
      <c r="A33" t="s">
        <v>48</v>
      </c>
      <c r="B33" t="s">
        <v>57</v>
      </c>
    </row>
    <row r="34" spans="1:2" x14ac:dyDescent="0.3">
      <c r="B34" t="s">
        <v>58</v>
      </c>
    </row>
    <row r="35" spans="1:2" x14ac:dyDescent="0.3">
      <c r="A35" t="s">
        <v>12</v>
      </c>
      <c r="B35" t="s">
        <v>59</v>
      </c>
    </row>
    <row r="36" spans="1:2" x14ac:dyDescent="0.3">
      <c r="B36" t="s">
        <v>60</v>
      </c>
    </row>
    <row r="38" spans="1:2" x14ac:dyDescent="0.3">
      <c r="A38" t="s">
        <v>61</v>
      </c>
    </row>
    <row r="39" spans="1:2" x14ac:dyDescent="0.3">
      <c r="A39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2019-05-25T07:57:01Z</dcterms:created>
  <dcterms:modified xsi:type="dcterms:W3CDTF">2019-05-25T07:57:01Z</dcterms:modified>
</cp:coreProperties>
</file>