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3\"/>
    </mc:Choice>
  </mc:AlternateContent>
  <xr:revisionPtr revIDLastSave="0" documentId="8_{4C31FCF8-74D9-462A-893F-36E81ABD02B7}" xr6:coauthVersionLast="36" xr6:coauthVersionMax="36" xr10:uidLastSave="{00000000-0000-0000-0000-000000000000}"/>
  <bookViews>
    <workbookView xWindow="0" yWindow="0" windowWidth="14380" windowHeight="6230" xr2:uid="{7E8E4719-9D0B-4506-BB27-2A9C3AEB8DE6}"/>
  </bookViews>
  <sheets>
    <sheet name="13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0" i="1" l="1"/>
  <c r="F20" i="1"/>
  <c r="D20" i="1"/>
  <c r="H19" i="1"/>
  <c r="F19" i="1"/>
  <c r="D19" i="1"/>
  <c r="H18" i="1"/>
  <c r="F18" i="1"/>
  <c r="D18" i="1"/>
  <c r="H17" i="1"/>
  <c r="F17" i="1"/>
  <c r="D17" i="1"/>
  <c r="H16" i="1"/>
  <c r="F16" i="1"/>
  <c r="D16" i="1"/>
  <c r="H15" i="1"/>
  <c r="F15" i="1"/>
  <c r="D15" i="1"/>
  <c r="H14" i="1"/>
  <c r="F14" i="1"/>
  <c r="D14" i="1"/>
  <c r="H13" i="1"/>
  <c r="F13" i="1"/>
  <c r="D13" i="1"/>
  <c r="H12" i="1"/>
  <c r="F12" i="1"/>
  <c r="D12" i="1"/>
  <c r="H11" i="1"/>
  <c r="F11" i="1"/>
  <c r="D11" i="1"/>
  <c r="H10" i="1"/>
  <c r="F10" i="1"/>
  <c r="D10" i="1"/>
  <c r="H9" i="1"/>
  <c r="F9" i="1"/>
  <c r="D9" i="1"/>
  <c r="H8" i="1"/>
  <c r="F8" i="1"/>
  <c r="D8" i="1"/>
</calcChain>
</file>

<file path=xl/sharedStrings.xml><?xml version="1.0" encoding="utf-8"?>
<sst xmlns="http://schemas.openxmlformats.org/spreadsheetml/2006/main" count="44" uniqueCount="40">
  <si>
    <t>13.3 Foreign assets and liabilities</t>
    <phoneticPr fontId="1" type="noConversion"/>
  </si>
  <si>
    <t>國外資產及負債</t>
    <phoneticPr fontId="1" type="noConversion"/>
  </si>
  <si>
    <t>（in 1,000,000 MOP)</t>
    <phoneticPr fontId="1" type="noConversion"/>
  </si>
  <si>
    <t>Specification</t>
    <phoneticPr fontId="1" type="noConversion"/>
  </si>
  <si>
    <t>Dec. 1981</t>
    <phoneticPr fontId="1" type="noConversion"/>
  </si>
  <si>
    <t>Dec. 1982</t>
  </si>
  <si>
    <t>Dec. 1983</t>
  </si>
  <si>
    <t>項目</t>
    <phoneticPr fontId="1" type="noConversion"/>
  </si>
  <si>
    <t>Value</t>
    <phoneticPr fontId="1" type="noConversion"/>
  </si>
  <si>
    <t>%</t>
    <phoneticPr fontId="1" type="noConversion"/>
  </si>
  <si>
    <t>Foreign assets</t>
    <phoneticPr fontId="1" type="noConversion"/>
  </si>
  <si>
    <t>對外資產</t>
    <phoneticPr fontId="1" type="noConversion"/>
  </si>
  <si>
    <t>Gold, silver and foreign currency</t>
    <phoneticPr fontId="1" type="noConversion"/>
  </si>
  <si>
    <t>黃金，白銀及外幣</t>
    <phoneticPr fontId="1" type="noConversion"/>
  </si>
  <si>
    <t xml:space="preserve"> Deposits with foreign banks</t>
    <phoneticPr fontId="1" type="noConversion"/>
  </si>
  <si>
    <t>外地存款</t>
    <phoneticPr fontId="1" type="noConversion"/>
  </si>
  <si>
    <t xml:space="preserve"> Financial assets</t>
    <phoneticPr fontId="1" type="noConversion"/>
  </si>
  <si>
    <t>投資</t>
    <phoneticPr fontId="1" type="noConversion"/>
  </si>
  <si>
    <t xml:space="preserve"> External credit</t>
    <phoneticPr fontId="1" type="noConversion"/>
  </si>
  <si>
    <t>外地貸款</t>
    <phoneticPr fontId="1" type="noConversion"/>
  </si>
  <si>
    <t xml:space="preserve"> Cheques payable abroad</t>
    <phoneticPr fontId="1" type="noConversion"/>
  </si>
  <si>
    <t>外地負債</t>
    <phoneticPr fontId="1" type="noConversion"/>
  </si>
  <si>
    <t>Foreign liabilities</t>
    <phoneticPr fontId="1" type="noConversion"/>
  </si>
  <si>
    <t>對外負債</t>
    <phoneticPr fontId="1" type="noConversion"/>
  </si>
  <si>
    <t xml:space="preserve"> Demand deposits (non-residents)</t>
    <phoneticPr fontId="1" type="noConversion"/>
  </si>
  <si>
    <t>活期存款（外地）</t>
    <phoneticPr fontId="1" type="noConversion"/>
  </si>
  <si>
    <t xml:space="preserve"> Deposits at short-notice (non-residents)</t>
    <phoneticPr fontId="1" type="noConversion"/>
  </si>
  <si>
    <t>通知存款（外地）</t>
    <phoneticPr fontId="1" type="noConversion"/>
  </si>
  <si>
    <t xml:space="preserve"> Time deposits (non-residents)</t>
    <phoneticPr fontId="1" type="noConversion"/>
  </si>
  <si>
    <t>定期存款（外地）</t>
    <phoneticPr fontId="1" type="noConversion"/>
  </si>
  <si>
    <t xml:space="preserve"> External loans</t>
    <phoneticPr fontId="1" type="noConversion"/>
  </si>
  <si>
    <t>外地借款</t>
    <phoneticPr fontId="1" type="noConversion"/>
  </si>
  <si>
    <t xml:space="preserve"> Liabilities to foreign banks</t>
    <phoneticPr fontId="1" type="noConversion"/>
  </si>
  <si>
    <t>對外地銀行之負債</t>
    <phoneticPr fontId="1" type="noConversion"/>
  </si>
  <si>
    <t xml:space="preserve"> Creditors (non-residents)</t>
    <phoneticPr fontId="1" type="noConversion"/>
  </si>
  <si>
    <t>債項（外地）</t>
    <phoneticPr fontId="1" type="noConversion"/>
  </si>
  <si>
    <t>Net foreign assets</t>
    <phoneticPr fontId="1" type="noConversion"/>
  </si>
  <si>
    <t>國外資產净值</t>
    <phoneticPr fontId="1" type="noConversion"/>
  </si>
  <si>
    <t>Source: Issuing Institute Macao</t>
    <phoneticPr fontId="1" type="noConversion"/>
  </si>
  <si>
    <t>來源：澳門發行機構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</si>
</sst>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3">
    <xf numFmtId="0" fontId="0" fillId="0" borderId="0" xfId="0"/>
    <xf numFmtId="43" fontId="0" fillId="0" borderId="0" xfId="0" applyNumberFormat="1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8B561-2675-4F3C-9C12-F53DC20C3F50}">
  <sheetPr codeName="Sheet46"/>
  <dimension ref="A1:H24"/>
  <sheetViews>
    <sheetView tabSelected="1" topLeftCell="C1" workbookViewId="0">
      <selection activeCell="B5" sqref="B5"/>
    </sheetView>
  </sheetViews>
  <sheetFormatPr defaultRowHeight="14" x14ac:dyDescent="0.3"/>
  <cols>
    <col min="1" max="1" width="36.1640625" bestFit="1" customWidth="1"/>
    <col min="2" max="2" width="15.1640625" customWidth="1"/>
    <col min="3" max="5" width="11.6640625" bestFit="1" customWidth="1"/>
    <col min="7" max="7" width="11.66406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C4" t="s">
        <v>2</v>
      </c>
    </row>
    <row r="5" spans="1:8" x14ac:dyDescent="0.3">
      <c r="A5" t="s">
        <v>3</v>
      </c>
      <c r="C5" s="1" t="s">
        <v>4</v>
      </c>
      <c r="E5" s="1" t="s">
        <v>5</v>
      </c>
      <c r="G5" s="1" t="s">
        <v>6</v>
      </c>
    </row>
    <row r="6" spans="1:8" x14ac:dyDescent="0.3">
      <c r="A6" t="s">
        <v>7</v>
      </c>
      <c r="C6" t="s">
        <v>8</v>
      </c>
      <c r="D6" t="s">
        <v>9</v>
      </c>
      <c r="E6" t="s">
        <v>8</v>
      </c>
      <c r="F6" t="s">
        <v>9</v>
      </c>
      <c r="G6" t="s">
        <v>8</v>
      </c>
      <c r="H6" t="s">
        <v>9</v>
      </c>
    </row>
    <row r="8" spans="1:8" x14ac:dyDescent="0.3">
      <c r="A8" t="s">
        <v>10</v>
      </c>
      <c r="B8" t="s">
        <v>11</v>
      </c>
      <c r="C8">
        <v>6326.9</v>
      </c>
      <c r="D8" s="2">
        <f>C8/$C$8</f>
        <v>1</v>
      </c>
      <c r="E8">
        <v>10088.4</v>
      </c>
      <c r="F8" s="2">
        <f>E8/$E$8</f>
        <v>1</v>
      </c>
      <c r="G8">
        <v>13304.6</v>
      </c>
      <c r="H8" s="2">
        <f>G8/$G$8</f>
        <v>1</v>
      </c>
    </row>
    <row r="9" spans="1:8" x14ac:dyDescent="0.3">
      <c r="A9" t="s">
        <v>12</v>
      </c>
      <c r="B9" t="s">
        <v>13</v>
      </c>
      <c r="C9">
        <v>78.8</v>
      </c>
      <c r="D9" s="2">
        <f>C9/$C$8</f>
        <v>1.2454756673884525E-2</v>
      </c>
      <c r="E9">
        <v>225</v>
      </c>
      <c r="F9" s="2">
        <f t="shared" ref="F9:F13" si="0">E9/$E$8</f>
        <v>2.2302842869037706E-2</v>
      </c>
      <c r="G9">
        <v>115</v>
      </c>
      <c r="H9" s="2">
        <f t="shared" ref="H9:H13" si="1">G9/$G$8</f>
        <v>8.6436270162199534E-3</v>
      </c>
    </row>
    <row r="10" spans="1:8" x14ac:dyDescent="0.3">
      <c r="A10" t="s">
        <v>14</v>
      </c>
      <c r="B10" t="s">
        <v>15</v>
      </c>
      <c r="C10">
        <v>4051.1</v>
      </c>
      <c r="D10" s="2">
        <f t="shared" ref="D10:D12" si="2">C10/$C$8</f>
        <v>0.64029777616210148</v>
      </c>
      <c r="E10">
        <v>4758.2</v>
      </c>
      <c r="F10" s="2">
        <f t="shared" si="0"/>
        <v>0.47165060861980096</v>
      </c>
      <c r="G10">
        <v>7843.4</v>
      </c>
      <c r="H10" s="2">
        <f t="shared" si="1"/>
        <v>0.58952542729582247</v>
      </c>
    </row>
    <row r="11" spans="1:8" x14ac:dyDescent="0.3">
      <c r="A11" t="s">
        <v>16</v>
      </c>
      <c r="B11" t="s">
        <v>17</v>
      </c>
      <c r="C11">
        <v>2.8</v>
      </c>
      <c r="D11" s="2">
        <f t="shared" si="2"/>
        <v>4.4255480567102372E-4</v>
      </c>
      <c r="E11">
        <v>8.8000000000000007</v>
      </c>
      <c r="F11" s="2">
        <f t="shared" si="0"/>
        <v>8.7228896554458594E-4</v>
      </c>
      <c r="G11">
        <v>169.8</v>
      </c>
      <c r="H11" s="2">
        <f t="shared" si="1"/>
        <v>1.2762503194383898E-2</v>
      </c>
    </row>
    <row r="12" spans="1:8" x14ac:dyDescent="0.3">
      <c r="A12" t="s">
        <v>18</v>
      </c>
      <c r="B12" t="s">
        <v>19</v>
      </c>
      <c r="C12">
        <v>2184.6</v>
      </c>
      <c r="D12" s="2">
        <f t="shared" si="2"/>
        <v>0.34528758159604228</v>
      </c>
      <c r="E12">
        <v>5091.5</v>
      </c>
      <c r="F12" s="2">
        <f t="shared" si="0"/>
        <v>0.50468855318980221</v>
      </c>
      <c r="G12">
        <v>5172.8999999999996</v>
      </c>
      <c r="H12" s="2">
        <f t="shared" si="1"/>
        <v>0.38880537558438433</v>
      </c>
    </row>
    <row r="13" spans="1:8" x14ac:dyDescent="0.3">
      <c r="A13" t="s">
        <v>20</v>
      </c>
      <c r="B13" t="s">
        <v>21</v>
      </c>
      <c r="C13">
        <v>9.6</v>
      </c>
      <c r="D13" s="2">
        <f>C13/$C$8</f>
        <v>1.5173307623006528E-3</v>
      </c>
      <c r="E13">
        <v>5</v>
      </c>
      <c r="F13" s="2">
        <f t="shared" si="0"/>
        <v>4.9561873042306011E-4</v>
      </c>
      <c r="G13">
        <v>3.5</v>
      </c>
      <c r="H13" s="2">
        <f t="shared" si="1"/>
        <v>2.6306690918930295E-4</v>
      </c>
    </row>
    <row r="14" spans="1:8" x14ac:dyDescent="0.3">
      <c r="A14" t="s">
        <v>22</v>
      </c>
      <c r="B14" t="s">
        <v>23</v>
      </c>
      <c r="C14">
        <v>4170.3999999999996</v>
      </c>
      <c r="D14" s="2">
        <f>C14/$C$14</f>
        <v>1</v>
      </c>
      <c r="E14">
        <v>7217.9</v>
      </c>
      <c r="F14" s="2">
        <f>E14/$E$14</f>
        <v>1</v>
      </c>
      <c r="G14">
        <v>10419.299999999999</v>
      </c>
      <c r="H14" s="2">
        <f>G14/$G$14</f>
        <v>1</v>
      </c>
    </row>
    <row r="15" spans="1:8" x14ac:dyDescent="0.3">
      <c r="A15" t="s">
        <v>24</v>
      </c>
      <c r="B15" t="s">
        <v>25</v>
      </c>
      <c r="C15">
        <v>74.3</v>
      </c>
      <c r="D15" s="2">
        <f t="shared" ref="D15:D20" si="3">C15/$C$14</f>
        <v>1.7816036830999426E-2</v>
      </c>
      <c r="E15">
        <v>63.1</v>
      </c>
      <c r="F15" s="2">
        <f t="shared" ref="F15:F20" si="4">E15/$E$14</f>
        <v>8.7421549204062133E-3</v>
      </c>
      <c r="G15">
        <v>80.900000000000006</v>
      </c>
      <c r="H15" s="2">
        <f t="shared" ref="H15:H20" si="5">G15/$G$14</f>
        <v>7.7644371502884084E-3</v>
      </c>
    </row>
    <row r="16" spans="1:8" x14ac:dyDescent="0.3">
      <c r="A16" t="s">
        <v>26</v>
      </c>
      <c r="B16" t="s">
        <v>27</v>
      </c>
      <c r="C16">
        <v>84.8</v>
      </c>
      <c r="D16" s="2">
        <f t="shared" si="3"/>
        <v>2.0333780932284676E-2</v>
      </c>
      <c r="E16">
        <v>71.5</v>
      </c>
      <c r="F16" s="2">
        <f t="shared" si="4"/>
        <v>9.9059283171005416E-3</v>
      </c>
      <c r="G16">
        <v>51.6</v>
      </c>
      <c r="H16" s="2">
        <f t="shared" si="5"/>
        <v>4.9523480464138672E-3</v>
      </c>
    </row>
    <row r="17" spans="1:8" x14ac:dyDescent="0.3">
      <c r="A17" t="s">
        <v>28</v>
      </c>
      <c r="B17" t="s">
        <v>29</v>
      </c>
      <c r="C17">
        <v>3604</v>
      </c>
      <c r="D17" s="2">
        <f t="shared" si="3"/>
        <v>0.86418568962209863</v>
      </c>
      <c r="E17">
        <v>5144.3</v>
      </c>
      <c r="F17" s="2">
        <f t="shared" si="4"/>
        <v>0.71271422435888565</v>
      </c>
      <c r="G17">
        <v>5157.8999999999996</v>
      </c>
      <c r="H17" s="2">
        <f t="shared" si="5"/>
        <v>0.49503325559298611</v>
      </c>
    </row>
    <row r="18" spans="1:8" x14ac:dyDescent="0.3">
      <c r="A18" t="s">
        <v>30</v>
      </c>
      <c r="B18" t="s">
        <v>31</v>
      </c>
      <c r="C18">
        <v>127.9</v>
      </c>
      <c r="D18" s="2">
        <f t="shared" si="3"/>
        <v>3.0668521005179365E-2</v>
      </c>
      <c r="E18">
        <v>1766.8</v>
      </c>
      <c r="F18" s="2">
        <f t="shared" si="4"/>
        <v>0.24478033777137395</v>
      </c>
      <c r="G18">
        <v>3735.5</v>
      </c>
      <c r="H18" s="2">
        <f t="shared" si="5"/>
        <v>0.35851736680967056</v>
      </c>
    </row>
    <row r="19" spans="1:8" x14ac:dyDescent="0.3">
      <c r="A19" t="s">
        <v>32</v>
      </c>
      <c r="B19" t="s">
        <v>33</v>
      </c>
      <c r="C19">
        <v>279.39999999999998</v>
      </c>
      <c r="D19" s="2">
        <f t="shared" si="3"/>
        <v>6.6995971609437946E-2</v>
      </c>
      <c r="E19">
        <v>99.9</v>
      </c>
      <c r="F19" s="2">
        <f t="shared" si="4"/>
        <v>1.3840590753543276E-2</v>
      </c>
      <c r="H19" s="2">
        <f t="shared" si="5"/>
        <v>0</v>
      </c>
    </row>
    <row r="20" spans="1:8" x14ac:dyDescent="0.3">
      <c r="A20" t="s">
        <v>34</v>
      </c>
      <c r="B20" t="s">
        <v>35</v>
      </c>
      <c r="D20" s="2">
        <f t="shared" si="3"/>
        <v>0</v>
      </c>
      <c r="E20">
        <v>62.2</v>
      </c>
      <c r="F20" s="2">
        <f t="shared" si="4"/>
        <v>8.6174649136175358E-3</v>
      </c>
      <c r="G20">
        <v>1393.4</v>
      </c>
      <c r="H20" s="2">
        <f t="shared" si="5"/>
        <v>0.13373259240064114</v>
      </c>
    </row>
    <row r="21" spans="1:8" x14ac:dyDescent="0.3">
      <c r="A21" t="s">
        <v>36</v>
      </c>
      <c r="B21" t="s">
        <v>37</v>
      </c>
      <c r="C21">
        <v>2156.5</v>
      </c>
      <c r="D21" s="2"/>
      <c r="E21">
        <v>2870.5</v>
      </c>
      <c r="G21">
        <v>2885.3</v>
      </c>
    </row>
    <row r="23" spans="1:8" x14ac:dyDescent="0.3">
      <c r="A23" t="s">
        <v>38</v>
      </c>
    </row>
    <row r="24" spans="1:8" x14ac:dyDescent="0.3">
      <c r="A24" t="s">
        <v>39</v>
      </c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13.3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2019-05-25T07:57:27Z</dcterms:created>
  <dcterms:modified xsi:type="dcterms:W3CDTF">2019-05-25T07:57:28Z</dcterms:modified>
</cp:coreProperties>
</file>