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BF127DD7-0675-4578-AF59-B6AA188C6F1B}" xr6:coauthVersionLast="36" xr6:coauthVersionMax="36" xr10:uidLastSave="{00000000-0000-0000-0000-000000000000}"/>
  <bookViews>
    <workbookView xWindow="0" yWindow="0" windowWidth="14380" windowHeight="6230" xr2:uid="{45261B56-851F-4892-A95F-1374A2C00310}"/>
  </bookViews>
  <sheets>
    <sheet name="3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1" i="1" l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E10" i="1"/>
  <c r="N9" i="1"/>
  <c r="K9" i="1"/>
  <c r="H9" i="1"/>
  <c r="E9" i="1"/>
  <c r="N8" i="1"/>
  <c r="K8" i="1"/>
  <c r="H8" i="1"/>
  <c r="E8" i="1"/>
</calcChain>
</file>

<file path=xl/sharedStrings.xml><?xml version="1.0" encoding="utf-8"?>
<sst xmlns="http://schemas.openxmlformats.org/spreadsheetml/2006/main" count="66" uniqueCount="46">
  <si>
    <t>3.1.3 Child welfare</t>
    <phoneticPr fontId="1" type="noConversion"/>
  </si>
  <si>
    <t>兒童福利</t>
    <phoneticPr fontId="1" type="noConversion"/>
  </si>
  <si>
    <t>Institutions</t>
    <phoneticPr fontId="1" type="noConversion"/>
  </si>
  <si>
    <t>Total from last year</t>
    <phoneticPr fontId="1" type="noConversion"/>
  </si>
  <si>
    <t>Entered during the year</t>
    <phoneticPr fontId="1" type="noConversion"/>
  </si>
  <si>
    <t>Left during the year</t>
    <phoneticPr fontId="1" type="noConversion"/>
  </si>
  <si>
    <t>Total on Dec. 31st</t>
    <phoneticPr fontId="1" type="noConversion"/>
  </si>
  <si>
    <t>機構</t>
    <phoneticPr fontId="1" type="noConversion"/>
  </si>
  <si>
    <t>去年原有人數</t>
    <phoneticPr fontId="1" type="noConversion"/>
  </si>
  <si>
    <t>年中進入</t>
    <phoneticPr fontId="1" type="noConversion"/>
  </si>
  <si>
    <t>年中離去</t>
    <phoneticPr fontId="1" type="noConversion"/>
  </si>
  <si>
    <t>年末人數</t>
    <phoneticPr fontId="1" type="noConversion"/>
  </si>
  <si>
    <t>Total</t>
    <phoneticPr fontId="1" type="noConversion"/>
  </si>
  <si>
    <t>Portugueses</t>
    <phoneticPr fontId="1" type="noConversion"/>
  </si>
  <si>
    <t>Chinese</t>
    <phoneticPr fontId="1" type="noConversion"/>
  </si>
  <si>
    <t>合共</t>
    <phoneticPr fontId="1" type="noConversion"/>
  </si>
  <si>
    <t>葡人</t>
    <phoneticPr fontId="1" type="noConversion"/>
  </si>
  <si>
    <t>華人</t>
    <phoneticPr fontId="1" type="noConversion"/>
  </si>
  <si>
    <t>總數</t>
    <phoneticPr fontId="1" type="noConversion"/>
  </si>
  <si>
    <t>Instituto Canassiano - Coloane</t>
    <phoneticPr fontId="1" type="noConversion"/>
  </si>
  <si>
    <t>嘉諾撒救濟所</t>
    <phoneticPr fontId="1" type="noConversion"/>
  </si>
  <si>
    <t>Instituto Salesiano</t>
    <phoneticPr fontId="1" type="noConversion"/>
  </si>
  <si>
    <t>慈幼學校</t>
    <phoneticPr fontId="1" type="noConversion"/>
  </si>
  <si>
    <t>Helen Liang orphanage</t>
    <phoneticPr fontId="1" type="noConversion"/>
  </si>
  <si>
    <t>梁文燕培幼院</t>
    <phoneticPr fontId="1" type="noConversion"/>
  </si>
  <si>
    <t>Home of Our Lady of Fatima</t>
    <phoneticPr fontId="1" type="noConversion"/>
  </si>
  <si>
    <t>花地瑪聖母會院</t>
    <phoneticPr fontId="1" type="noConversion"/>
  </si>
  <si>
    <t>St. Theresa schoold - Green island</t>
    <phoneticPr fontId="1" type="noConversion"/>
  </si>
  <si>
    <t>青洲聖德蘭學校</t>
    <phoneticPr fontId="1" type="noConversion"/>
  </si>
  <si>
    <t>House of St. Joseph (Home for landicapped children)</t>
    <phoneticPr fontId="1" type="noConversion"/>
  </si>
  <si>
    <t>聖若瑟傷殘兒童療養院</t>
    <phoneticPr fontId="1" type="noConversion"/>
  </si>
  <si>
    <t>House of St. Joseph in Ka-Ho</t>
    <phoneticPr fontId="1" type="noConversion"/>
  </si>
  <si>
    <t>九澳聖若瑟療養院</t>
    <phoneticPr fontId="1" type="noConversion"/>
  </si>
  <si>
    <t>Sta. Maria Mazzarello orphanage</t>
    <phoneticPr fontId="1" type="noConversion"/>
  </si>
  <si>
    <t>聖瑪沙利羅培幼院</t>
    <phoneticPr fontId="1" type="noConversion"/>
  </si>
  <si>
    <t>Home of Divine Providence, Ka-Ho, Coloane</t>
    <phoneticPr fontId="1" type="noConversion"/>
  </si>
  <si>
    <t>路環九澳天主照顧之家</t>
    <phoneticPr fontId="1" type="noConversion"/>
  </si>
  <si>
    <t>Pius XII orphanage</t>
    <phoneticPr fontId="1" type="noConversion"/>
  </si>
  <si>
    <t>庇護十二托兒所</t>
    <phoneticPr fontId="1" type="noConversion"/>
  </si>
  <si>
    <t>聖母村</t>
    <phoneticPr fontId="1" type="noConversion"/>
  </si>
  <si>
    <t>Bitaka nursery</t>
    <phoneticPr fontId="1" type="noConversion"/>
  </si>
  <si>
    <t>路環托兒所</t>
    <phoneticPr fontId="1" type="noConversion"/>
  </si>
  <si>
    <t>Social centre of the hippodrome</t>
    <phoneticPr fontId="1" type="noConversion"/>
  </si>
  <si>
    <t>馬場社會服務中心（半寄宿）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</si>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</sst>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77391-61D7-449C-954F-E9D82FAD5B96}">
  <sheetPr codeName="Sheet4"/>
  <dimension ref="A1:P24"/>
  <sheetViews>
    <sheetView tabSelected="1" zoomScale="85" zoomScaleNormal="85" workbookViewId="0">
      <selection activeCell="O9" sqref="O9"/>
    </sheetView>
  </sheetViews>
  <sheetFormatPr defaultRowHeight="14" x14ac:dyDescent="0.3"/>
  <cols>
    <col min="1" max="1" width="48.08203125" customWidth="1"/>
    <col min="2" max="2" width="23.664062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4" spans="1:16" x14ac:dyDescent="0.3">
      <c r="A4" t="s">
        <v>2</v>
      </c>
      <c r="E4" t="s">
        <v>3</v>
      </c>
      <c r="H4" t="s">
        <v>4</v>
      </c>
      <c r="K4" t="s">
        <v>5</v>
      </c>
      <c r="N4" t="s">
        <v>6</v>
      </c>
    </row>
    <row r="5" spans="1:16" x14ac:dyDescent="0.3">
      <c r="A5" t="s">
        <v>7</v>
      </c>
      <c r="E5" t="s">
        <v>8</v>
      </c>
      <c r="H5" t="s">
        <v>9</v>
      </c>
      <c r="K5" t="s">
        <v>10</v>
      </c>
      <c r="N5" t="s">
        <v>11</v>
      </c>
    </row>
    <row r="6" spans="1:16" x14ac:dyDescent="0.3">
      <c r="E6" t="s">
        <v>12</v>
      </c>
      <c r="F6" t="s">
        <v>13</v>
      </c>
      <c r="G6" t="s">
        <v>14</v>
      </c>
      <c r="H6" t="s">
        <v>12</v>
      </c>
      <c r="I6" t="s">
        <v>13</v>
      </c>
      <c r="J6" t="s">
        <v>14</v>
      </c>
      <c r="K6" t="s">
        <v>12</v>
      </c>
      <c r="L6" t="s">
        <v>13</v>
      </c>
      <c r="M6" t="s">
        <v>14</v>
      </c>
      <c r="N6" t="s">
        <v>12</v>
      </c>
      <c r="O6" t="s">
        <v>13</v>
      </c>
      <c r="P6" t="s">
        <v>14</v>
      </c>
    </row>
    <row r="7" spans="1:16" x14ac:dyDescent="0.3">
      <c r="E7" t="s">
        <v>15</v>
      </c>
      <c r="F7" t="s">
        <v>16</v>
      </c>
      <c r="G7" t="s">
        <v>17</v>
      </c>
      <c r="H7" t="s">
        <v>15</v>
      </c>
      <c r="I7" t="s">
        <v>16</v>
      </c>
      <c r="J7" t="s">
        <v>17</v>
      </c>
      <c r="K7" t="s">
        <v>15</v>
      </c>
      <c r="L7" t="s">
        <v>16</v>
      </c>
      <c r="M7" t="s">
        <v>17</v>
      </c>
      <c r="N7" t="s">
        <v>15</v>
      </c>
      <c r="O7" t="s">
        <v>16</v>
      </c>
      <c r="P7" t="s">
        <v>17</v>
      </c>
    </row>
    <row r="8" spans="1:16" x14ac:dyDescent="0.3">
      <c r="C8" t="s">
        <v>12</v>
      </c>
      <c r="D8" t="s">
        <v>18</v>
      </c>
      <c r="E8">
        <f t="shared" ref="E8:E20" si="0">SUM(F8:G8)</f>
        <v>618</v>
      </c>
      <c r="F8">
        <v>11</v>
      </c>
      <c r="G8">
        <v>607</v>
      </c>
      <c r="H8">
        <f>SUM(I8:J8)</f>
        <v>145</v>
      </c>
      <c r="J8">
        <v>145</v>
      </c>
      <c r="K8">
        <f>SUM(L8:M8)</f>
        <v>82</v>
      </c>
      <c r="L8">
        <v>1</v>
      </c>
      <c r="M8">
        <v>81</v>
      </c>
      <c r="N8">
        <f>SUM(O8:P8)</f>
        <v>681</v>
      </c>
      <c r="O8">
        <v>10</v>
      </c>
      <c r="P8">
        <v>671</v>
      </c>
    </row>
    <row r="9" spans="1:16" x14ac:dyDescent="0.3">
      <c r="A9" t="s">
        <v>19</v>
      </c>
      <c r="B9" t="s">
        <v>20</v>
      </c>
      <c r="E9">
        <f t="shared" si="0"/>
        <v>18</v>
      </c>
      <c r="F9">
        <v>1</v>
      </c>
      <c r="G9">
        <v>17</v>
      </c>
      <c r="H9">
        <f t="shared" ref="H9:H20" si="1">SUM(I9:J9)</f>
        <v>7</v>
      </c>
      <c r="J9">
        <v>7</v>
      </c>
      <c r="K9">
        <f t="shared" ref="K9:K20" si="2">SUM(L9:M9)</f>
        <v>0</v>
      </c>
      <c r="N9">
        <f t="shared" ref="N9:N20" si="3">SUM(O9:P9)</f>
        <v>25</v>
      </c>
      <c r="O9">
        <v>1</v>
      </c>
      <c r="P9">
        <v>24</v>
      </c>
    </row>
    <row r="10" spans="1:16" x14ac:dyDescent="0.3">
      <c r="A10" t="s">
        <v>21</v>
      </c>
      <c r="B10" t="s">
        <v>22</v>
      </c>
      <c r="E10">
        <f t="shared" si="0"/>
        <v>196</v>
      </c>
      <c r="G10">
        <v>196</v>
      </c>
      <c r="P10">
        <v>196</v>
      </c>
    </row>
    <row r="11" spans="1:16" x14ac:dyDescent="0.3">
      <c r="A11" t="s">
        <v>23</v>
      </c>
      <c r="B11" t="s">
        <v>24</v>
      </c>
      <c r="E11">
        <f t="shared" si="0"/>
        <v>59</v>
      </c>
      <c r="G11">
        <v>59</v>
      </c>
      <c r="H11">
        <f t="shared" ref="H11:H18" si="4">SUM(I11:J11)</f>
        <v>24</v>
      </c>
      <c r="J11">
        <v>24</v>
      </c>
      <c r="K11">
        <f t="shared" ref="K11:K18" si="5">SUM(L11:M11)</f>
        <v>20</v>
      </c>
      <c r="M11">
        <v>20</v>
      </c>
      <c r="N11">
        <f t="shared" ref="N11:N18" si="6">SUM(O11:P11)</f>
        <v>63</v>
      </c>
      <c r="P11">
        <v>63</v>
      </c>
    </row>
    <row r="12" spans="1:16" x14ac:dyDescent="0.3">
      <c r="A12" t="s">
        <v>25</v>
      </c>
      <c r="B12" t="s">
        <v>26</v>
      </c>
      <c r="E12">
        <f t="shared" si="0"/>
        <v>38</v>
      </c>
      <c r="G12">
        <v>38</v>
      </c>
      <c r="H12">
        <f t="shared" si="4"/>
        <v>6</v>
      </c>
      <c r="J12">
        <v>6</v>
      </c>
      <c r="K12">
        <f t="shared" si="5"/>
        <v>8</v>
      </c>
      <c r="M12">
        <v>8</v>
      </c>
      <c r="N12">
        <f t="shared" si="6"/>
        <v>36</v>
      </c>
      <c r="P12">
        <v>36</v>
      </c>
    </row>
    <row r="13" spans="1:16" x14ac:dyDescent="0.3">
      <c r="A13" t="s">
        <v>27</v>
      </c>
      <c r="B13" t="s">
        <v>28</v>
      </c>
      <c r="E13">
        <f t="shared" si="0"/>
        <v>60</v>
      </c>
      <c r="G13">
        <v>60</v>
      </c>
      <c r="H13">
        <f t="shared" si="4"/>
        <v>18</v>
      </c>
      <c r="J13">
        <v>18</v>
      </c>
      <c r="K13">
        <f t="shared" si="5"/>
        <v>5</v>
      </c>
      <c r="M13">
        <v>5</v>
      </c>
      <c r="N13">
        <f t="shared" si="6"/>
        <v>73</v>
      </c>
      <c r="P13">
        <v>73</v>
      </c>
    </row>
    <row r="14" spans="1:16" x14ac:dyDescent="0.3">
      <c r="A14" t="s">
        <v>29</v>
      </c>
      <c r="B14" t="s">
        <v>30</v>
      </c>
      <c r="E14">
        <f t="shared" si="0"/>
        <v>47</v>
      </c>
      <c r="F14">
        <v>4</v>
      </c>
      <c r="G14">
        <v>43</v>
      </c>
      <c r="H14">
        <f t="shared" si="4"/>
        <v>4</v>
      </c>
      <c r="J14">
        <v>4</v>
      </c>
      <c r="K14">
        <f t="shared" si="5"/>
        <v>5</v>
      </c>
      <c r="L14">
        <v>1</v>
      </c>
      <c r="M14">
        <v>4</v>
      </c>
      <c r="N14">
        <f t="shared" si="6"/>
        <v>46</v>
      </c>
      <c r="O14">
        <v>3</v>
      </c>
      <c r="P14">
        <v>43</v>
      </c>
    </row>
    <row r="15" spans="1:16" x14ac:dyDescent="0.3">
      <c r="A15" t="s">
        <v>31</v>
      </c>
      <c r="B15" t="s">
        <v>32</v>
      </c>
      <c r="E15">
        <f t="shared" si="0"/>
        <v>83</v>
      </c>
      <c r="G15">
        <v>83</v>
      </c>
      <c r="H15">
        <f t="shared" si="4"/>
        <v>20</v>
      </c>
      <c r="J15">
        <v>20</v>
      </c>
      <c r="K15">
        <f t="shared" si="5"/>
        <v>23</v>
      </c>
      <c r="M15">
        <v>23</v>
      </c>
      <c r="N15">
        <f t="shared" si="6"/>
        <v>80</v>
      </c>
      <c r="P15">
        <v>80</v>
      </c>
    </row>
    <row r="16" spans="1:16" x14ac:dyDescent="0.3">
      <c r="A16" t="s">
        <v>33</v>
      </c>
      <c r="B16" t="s">
        <v>34</v>
      </c>
      <c r="E16">
        <f t="shared" si="0"/>
        <v>7</v>
      </c>
      <c r="G16">
        <v>7</v>
      </c>
      <c r="H16">
        <f t="shared" si="4"/>
        <v>2</v>
      </c>
      <c r="J16">
        <v>2</v>
      </c>
      <c r="K16">
        <f t="shared" si="5"/>
        <v>3</v>
      </c>
      <c r="M16">
        <v>3</v>
      </c>
      <c r="N16">
        <f t="shared" si="6"/>
        <v>6</v>
      </c>
      <c r="P16">
        <v>6</v>
      </c>
    </row>
    <row r="17" spans="1:16" x14ac:dyDescent="0.3">
      <c r="A17" t="s">
        <v>35</v>
      </c>
      <c r="B17" t="s">
        <v>36</v>
      </c>
      <c r="E17">
        <f t="shared" si="0"/>
        <v>61</v>
      </c>
      <c r="F17">
        <v>2</v>
      </c>
      <c r="G17">
        <v>59</v>
      </c>
      <c r="H17">
        <f t="shared" si="4"/>
        <v>13</v>
      </c>
      <c r="J17">
        <v>13</v>
      </c>
      <c r="K17">
        <f t="shared" si="5"/>
        <v>0</v>
      </c>
      <c r="N17">
        <f t="shared" si="6"/>
        <v>74</v>
      </c>
      <c r="O17">
        <v>2</v>
      </c>
      <c r="P17">
        <v>72</v>
      </c>
    </row>
    <row r="18" spans="1:16" x14ac:dyDescent="0.3">
      <c r="A18" t="s">
        <v>37</v>
      </c>
      <c r="B18" t="s">
        <v>38</v>
      </c>
      <c r="E18">
        <f t="shared" si="0"/>
        <v>21</v>
      </c>
      <c r="G18">
        <v>21</v>
      </c>
      <c r="H18">
        <f t="shared" si="4"/>
        <v>27</v>
      </c>
      <c r="J18">
        <v>27</v>
      </c>
      <c r="K18">
        <f t="shared" si="5"/>
        <v>13</v>
      </c>
      <c r="M18">
        <v>13</v>
      </c>
      <c r="N18">
        <f t="shared" si="6"/>
        <v>35</v>
      </c>
      <c r="P18">
        <v>35</v>
      </c>
    </row>
    <row r="19" spans="1:16" x14ac:dyDescent="0.3">
      <c r="A19" t="s">
        <v>25</v>
      </c>
      <c r="B19" t="s">
        <v>39</v>
      </c>
      <c r="E19">
        <f t="shared" si="0"/>
        <v>11</v>
      </c>
      <c r="F19">
        <v>4</v>
      </c>
      <c r="G19">
        <v>7</v>
      </c>
      <c r="H19">
        <f t="shared" si="1"/>
        <v>1</v>
      </c>
      <c r="J19">
        <v>1</v>
      </c>
      <c r="K19">
        <f t="shared" si="2"/>
        <v>3</v>
      </c>
      <c r="M19">
        <v>3</v>
      </c>
      <c r="N19">
        <f t="shared" si="3"/>
        <v>9</v>
      </c>
      <c r="O19">
        <v>4</v>
      </c>
      <c r="P19">
        <v>5</v>
      </c>
    </row>
    <row r="20" spans="1:16" x14ac:dyDescent="0.3">
      <c r="A20" t="s">
        <v>40</v>
      </c>
      <c r="B20" t="s">
        <v>41</v>
      </c>
      <c r="E20">
        <f t="shared" si="0"/>
        <v>2</v>
      </c>
      <c r="G20">
        <v>2</v>
      </c>
      <c r="H20">
        <f t="shared" si="1"/>
        <v>9</v>
      </c>
      <c r="J20">
        <v>9</v>
      </c>
      <c r="K20">
        <f t="shared" si="2"/>
        <v>0</v>
      </c>
      <c r="N20">
        <f t="shared" si="3"/>
        <v>11</v>
      </c>
      <c r="P20">
        <v>11</v>
      </c>
    </row>
    <row r="21" spans="1:16" x14ac:dyDescent="0.3">
      <c r="A21" t="s">
        <v>42</v>
      </c>
      <c r="B21" t="s">
        <v>43</v>
      </c>
      <c r="E21">
        <f>SUM(F21:G21)</f>
        <v>15</v>
      </c>
      <c r="G21">
        <v>15</v>
      </c>
      <c r="H21">
        <f>SUM(I21:J21)</f>
        <v>14</v>
      </c>
      <c r="J21">
        <v>14</v>
      </c>
      <c r="K21">
        <f>SUM(L21:M21)</f>
        <v>2</v>
      </c>
      <c r="M21">
        <v>2</v>
      </c>
      <c r="N21">
        <f>SUM(O21:P21)</f>
        <v>27</v>
      </c>
      <c r="P21">
        <v>27</v>
      </c>
    </row>
    <row r="23" spans="1:16" x14ac:dyDescent="0.3">
      <c r="A23" t="s">
        <v>44</v>
      </c>
    </row>
    <row r="24" spans="1:16" x14ac:dyDescent="0.3">
      <c r="A24" t="s">
        <v>45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2019-05-25T07:56:55Z</dcterms:created>
  <dcterms:modified xsi:type="dcterms:W3CDTF">2019-05-25T07:56:55Z</dcterms:modified>
</cp:coreProperties>
</file>