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7A2FFCE5-99F1-4863-9796-67CE65124FDA}" xr6:coauthVersionLast="36" xr6:coauthVersionMax="36" xr10:uidLastSave="{00000000-0000-0000-0000-000000000000}"/>
  <bookViews>
    <workbookView xWindow="0" yWindow="0" windowWidth="14380" windowHeight="6230" xr2:uid="{6EB89580-FE25-4386-9F29-E1275829E883}"/>
  </bookViews>
  <sheets>
    <sheet name="1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3" i="1"/>
  <c r="E32" i="1"/>
  <c r="E31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<sst xmlns="http://schemas.openxmlformats.org/spreadsheetml/2006/main" count="125" uniqueCount="109">
  <si>
    <t>12 Money-Finance-Banking</t>
    <phoneticPr fontId="1" type="noConversion"/>
  </si>
  <si>
    <t>貨幣-貸款-銀行</t>
    <phoneticPr fontId="1" type="noConversion"/>
  </si>
  <si>
    <t>Ⅰ Commercial banks</t>
    <phoneticPr fontId="1" type="noConversion"/>
  </si>
  <si>
    <t>商業銀行</t>
    <phoneticPr fontId="1" type="noConversion"/>
  </si>
  <si>
    <t>12.1.1 Consolidated balance sheet of the monetary system</t>
    <phoneticPr fontId="1" type="noConversion"/>
  </si>
  <si>
    <t>金融系統資產負債表</t>
    <phoneticPr fontId="1" type="noConversion"/>
  </si>
  <si>
    <t>Specification</t>
    <phoneticPr fontId="1" type="noConversion"/>
  </si>
  <si>
    <t>I.E.M</t>
    <phoneticPr fontId="1" type="noConversion"/>
  </si>
  <si>
    <t>OIM's</t>
    <phoneticPr fontId="1" type="noConversion"/>
  </si>
  <si>
    <t>Consolidation</t>
    <phoneticPr fontId="1" type="noConversion"/>
  </si>
  <si>
    <t>項目</t>
    <phoneticPr fontId="1" type="noConversion"/>
  </si>
  <si>
    <t>澳門發行機構</t>
    <phoneticPr fontId="1" type="noConversion"/>
  </si>
  <si>
    <t>其他金融機構</t>
    <phoneticPr fontId="1" type="noConversion"/>
  </si>
  <si>
    <t>合計</t>
    <phoneticPr fontId="1" type="noConversion"/>
  </si>
  <si>
    <t>Assets</t>
    <phoneticPr fontId="1" type="noConversion"/>
  </si>
  <si>
    <t>資產</t>
    <phoneticPr fontId="1" type="noConversion"/>
  </si>
  <si>
    <t>Reserve</t>
    <phoneticPr fontId="1" type="noConversion"/>
  </si>
  <si>
    <t>儲備</t>
    <phoneticPr fontId="1" type="noConversion"/>
  </si>
  <si>
    <t xml:space="preserve"> Cash in vaults</t>
    <phoneticPr fontId="1" type="noConversion"/>
  </si>
  <si>
    <t>現款</t>
    <phoneticPr fontId="1" type="noConversion"/>
  </si>
  <si>
    <t xml:space="preserve"> Deposits with IEM</t>
    <phoneticPr fontId="1" type="noConversion"/>
  </si>
  <si>
    <t>存於澳門發行機構</t>
    <phoneticPr fontId="1" type="noConversion"/>
  </si>
  <si>
    <t>Gross Foreign Assets</t>
    <phoneticPr fontId="1" type="noConversion"/>
  </si>
  <si>
    <t>對外可動用之款項</t>
    <phoneticPr fontId="1" type="noConversion"/>
  </si>
  <si>
    <t xml:space="preserve"> Gold, silver and foreign currency</t>
    <phoneticPr fontId="1" type="noConversion"/>
  </si>
  <si>
    <t>黃金、白銀及外幣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</si>
  <si>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</si>
  <si>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</si>
  <si>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Financial investments</t>
    <phoneticPr fontId="1" type="noConversion"/>
  </si>
  <si>
    <t>投資</t>
    <phoneticPr fontId="1" type="noConversion"/>
  </si>
  <si>
    <t xml:space="preserve"> Loans to non-residents</t>
    <phoneticPr fontId="1" type="noConversion"/>
  </si>
  <si>
    <t>外地貸款</t>
    <phoneticPr fontId="1" type="noConversion"/>
  </si>
  <si>
    <t xml:space="preserve"> Cheques on banks abroad</t>
    <phoneticPr fontId="1" type="noConversion"/>
  </si>
  <si>
    <t>外地支票</t>
    <phoneticPr fontId="1" type="noConversion"/>
  </si>
  <si>
    <t>Domestic Credit</t>
    <phoneticPr fontId="1" type="noConversion"/>
  </si>
  <si>
    <t>本地貸款</t>
    <phoneticPr fontId="1" type="noConversion"/>
  </si>
  <si>
    <t xml:space="preserve"> Loans to enterprises and individuals</t>
    <phoneticPr fontId="1" type="noConversion"/>
  </si>
  <si>
    <t>機構及私人貸款</t>
    <phoneticPr fontId="1" type="noConversion"/>
  </si>
  <si>
    <t xml:space="preserve"> of which: Guaranteed by the Government</t>
    <phoneticPr fontId="1" type="noConversion"/>
  </si>
  <si>
    <t>以本地區名義擔保之貸款</t>
    <phoneticPr fontId="1" type="noConversion"/>
  </si>
  <si>
    <t xml:space="preserve"> Loans to the Public Sector</t>
    <phoneticPr fontId="1" type="noConversion"/>
  </si>
  <si>
    <t>公衆方面的貸款</t>
    <phoneticPr fontId="1" type="noConversion"/>
  </si>
  <si>
    <t>Balances due from domestic banks</t>
    <phoneticPr fontId="1" type="noConversion"/>
  </si>
  <si>
    <t>銀行閒可動用之款項</t>
    <phoneticPr fontId="1" type="noConversion"/>
  </si>
  <si>
    <t xml:space="preserve"> In local currency</t>
    <phoneticPr fontId="1" type="noConversion"/>
  </si>
  <si>
    <t>本地紙幣</t>
    <phoneticPr fontId="1" type="noConversion"/>
  </si>
  <si>
    <t xml:space="preserve"> In foreign currency</t>
    <phoneticPr fontId="1" type="noConversion"/>
  </si>
  <si>
    <t>外地紙幣</t>
    <phoneticPr fontId="1" type="noConversion"/>
  </si>
  <si>
    <t>Loans to Agent Bank</t>
    <phoneticPr fontId="1" type="noConversion"/>
  </si>
  <si>
    <t>機構貸款</t>
    <phoneticPr fontId="1" type="noConversion"/>
  </si>
  <si>
    <t>Transit items</t>
    <phoneticPr fontId="1" type="noConversion"/>
  </si>
  <si>
    <t>其他可動用之款項</t>
    <phoneticPr fontId="1" type="noConversion"/>
  </si>
  <si>
    <t>Total costs</t>
    <phoneticPr fontId="1" type="noConversion"/>
  </si>
  <si>
    <t>本地及調整之賬目</t>
    <phoneticPr fontId="1" type="noConversion"/>
  </si>
  <si>
    <t>Other assets</t>
    <phoneticPr fontId="1" type="noConversion"/>
  </si>
  <si>
    <t>分類開支</t>
    <phoneticPr fontId="1" type="noConversion"/>
  </si>
  <si>
    <t>Liabilities</t>
    <phoneticPr fontId="1" type="noConversion"/>
  </si>
  <si>
    <t>負債</t>
    <phoneticPr fontId="1" type="noConversion"/>
  </si>
  <si>
    <t>Currency outside banks</t>
    <phoneticPr fontId="1" type="noConversion"/>
  </si>
  <si>
    <t>流通的紙幣及硬幣</t>
    <phoneticPr fontId="1" type="noConversion"/>
  </si>
  <si>
    <t>Reserves</t>
    <phoneticPr fontId="1" type="noConversion"/>
  </si>
  <si>
    <t>各類儲蓄</t>
    <phoneticPr fontId="1" type="noConversion"/>
  </si>
  <si>
    <t>Demand deposits held by residents (1)</t>
    <phoneticPr fontId="1" type="noConversion"/>
  </si>
  <si>
    <t>活期存款-本地</t>
    <phoneticPr fontId="1" type="noConversion"/>
  </si>
  <si>
    <t xml:space="preserve"> Local currency</t>
    <phoneticPr fontId="1" type="noConversion"/>
  </si>
  <si>
    <t>本地貨幣</t>
    <phoneticPr fontId="1" type="noConversion"/>
  </si>
  <si>
    <t xml:space="preserve"> Foreign currency</t>
    <phoneticPr fontId="1" type="noConversion"/>
  </si>
  <si>
    <t>外地貨幣</t>
    <phoneticPr fontId="1" type="noConversion"/>
  </si>
  <si>
    <t>Call and short-notice deposits held by residents</t>
    <phoneticPr fontId="1" type="noConversion"/>
  </si>
  <si>
    <t>通知存款-本地</t>
    <phoneticPr fontId="1" type="noConversion"/>
  </si>
  <si>
    <t>Time deposits held by residents</t>
    <phoneticPr fontId="1" type="noConversion"/>
  </si>
  <si>
    <t>定期存款-本地</t>
    <phoneticPr fontId="1" type="noConversion"/>
  </si>
  <si>
    <t>Other balances due to residents</t>
    <phoneticPr fontId="1" type="noConversion"/>
  </si>
  <si>
    <t>債項</t>
    <phoneticPr fontId="1" type="noConversion"/>
  </si>
  <si>
    <t>Public sector deposits</t>
    <phoneticPr fontId="1" type="noConversion"/>
  </si>
  <si>
    <t>公共方面的存款</t>
    <phoneticPr fontId="1" type="noConversion"/>
  </si>
  <si>
    <t>公共債券</t>
    <phoneticPr fontId="1" type="noConversion"/>
  </si>
  <si>
    <t>Foreign liabilities</t>
    <phoneticPr fontId="1" type="noConversion"/>
  </si>
  <si>
    <t>對外地的負債</t>
    <phoneticPr fontId="1" type="noConversion"/>
  </si>
  <si>
    <t xml:space="preserve"> Demand deposits held by non-residents</t>
    <phoneticPr fontId="1" type="noConversion"/>
  </si>
  <si>
    <t>活期存款-外地</t>
    <phoneticPr fontId="1" type="noConversion"/>
  </si>
  <si>
    <t xml:space="preserve"> Call and short-notice deposits held by non-residents</t>
    <phoneticPr fontId="1" type="noConversion"/>
  </si>
  <si>
    <t>通知存款-外地</t>
    <phoneticPr fontId="1" type="noConversion"/>
  </si>
  <si>
    <t xml:space="preserve"> Time deposits held by non-residents</t>
    <phoneticPr fontId="1" type="noConversion"/>
  </si>
  <si>
    <t>定期存款-外地</t>
    <phoneticPr fontId="1" type="noConversion"/>
  </si>
  <si>
    <t xml:space="preserve"> Foreign loans</t>
    <phoneticPr fontId="1" type="noConversion"/>
  </si>
  <si>
    <t>外地借款</t>
    <phoneticPr fontId="1" type="noConversion"/>
  </si>
  <si>
    <t xml:space="preserve"> Balances due to banks abroad</t>
    <phoneticPr fontId="1" type="noConversion"/>
  </si>
  <si>
    <t>外地信用機構的收入</t>
    <phoneticPr fontId="1" type="noConversion"/>
  </si>
  <si>
    <t xml:space="preserve"> Other balances due to non-residents</t>
    <phoneticPr fontId="1" type="noConversion"/>
  </si>
  <si>
    <t>債項-外地</t>
    <phoneticPr fontId="1" type="noConversion"/>
  </si>
  <si>
    <t>Medium and long term foreign loans</t>
    <phoneticPr fontId="1" type="noConversion"/>
  </si>
  <si>
    <t>向外地的短期及長期借款</t>
    <phoneticPr fontId="1" type="noConversion"/>
  </si>
  <si>
    <t>Balances due to IEM</t>
    <phoneticPr fontId="1" type="noConversion"/>
  </si>
  <si>
    <t>對澳門發行機構的負債</t>
    <phoneticPr fontId="1" type="noConversion"/>
  </si>
  <si>
    <t>第十七條</t>
    <phoneticPr fontId="1" type="noConversion"/>
  </si>
  <si>
    <t>第二十一條</t>
    <phoneticPr fontId="1" type="noConversion"/>
  </si>
  <si>
    <t>Balances due to domestic banks</t>
    <phoneticPr fontId="1" type="noConversion"/>
  </si>
  <si>
    <t>銀行間的負債</t>
    <phoneticPr fontId="1" type="noConversion"/>
  </si>
  <si>
    <t>Capital accounts</t>
    <phoneticPr fontId="1" type="noConversion"/>
  </si>
  <si>
    <t>資產項目</t>
    <phoneticPr fontId="1" type="noConversion"/>
  </si>
  <si>
    <t>其他</t>
    <phoneticPr fontId="1" type="noConversion"/>
  </si>
  <si>
    <t xml:space="preserve"> Total earnings</t>
    <phoneticPr fontId="1" type="noConversion"/>
  </si>
  <si>
    <t>Other liabilities</t>
    <phoneticPr fontId="1" type="noConversion"/>
  </si>
  <si>
    <t>分類盈利</t>
    <phoneticPr fontId="1" type="noConversion"/>
  </si>
  <si>
    <t>(1) Including savings deposits.</t>
    <phoneticPr fontId="1" type="noConversion"/>
  </si>
  <si>
    <t>包括儲蓄存款。</t>
    <phoneticPr fontId="1" type="noConversion"/>
  </si>
  <si>
    <t>Source: Issuing Institute of Macao</t>
    <phoneticPr fontId="1" type="noConversion"/>
  </si>
  <si>
    <t>來源： 發行銀行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</si>
</sst>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3" fontId="0" fillId="0" borderId="0" xfId="0" applyNumberForma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743D-FC67-46F3-9EB5-4A14B8C0F81C}">
  <sheetPr codeName="Sheet76"/>
  <dimension ref="A1:E84"/>
  <sheetViews>
    <sheetView tabSelected="1" workbookViewId="0">
      <selection activeCell="A73" sqref="A73:A74"/>
    </sheetView>
  </sheetViews>
  <sheetFormatPr defaultRowHeight="14" x14ac:dyDescent="0.3"/>
  <cols>
    <col min="1" max="1" width="48.58203125" customWidth="1"/>
    <col min="2" max="2" width="23.1640625" customWidth="1"/>
    <col min="3" max="3" width="18.75" style="1" bestFit="1" customWidth="1"/>
    <col min="4" max="4" width="19.75" style="1" bestFit="1" customWidth="1"/>
    <col min="5" max="5" width="19.7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t="s">
        <v>4</v>
      </c>
    </row>
    <row r="7" spans="1:5" x14ac:dyDescent="0.3">
      <c r="A7" t="s">
        <v>5</v>
      </c>
    </row>
    <row r="9" spans="1:5" x14ac:dyDescent="0.3">
      <c r="A9" t="s">
        <v>6</v>
      </c>
      <c r="C9" s="1" t="s">
        <v>7</v>
      </c>
      <c r="D9" s="1" t="s">
        <v>8</v>
      </c>
      <c r="E9" t="s">
        <v>9</v>
      </c>
    </row>
    <row r="10" spans="1:5" x14ac:dyDescent="0.3">
      <c r="A10" t="s">
        <v>10</v>
      </c>
      <c r="C10" s="1" t="s">
        <v>11</v>
      </c>
      <c r="D10" s="1" t="s">
        <v>12</v>
      </c>
      <c r="E10" t="s">
        <v>13</v>
      </c>
    </row>
    <row r="12" spans="1:5" x14ac:dyDescent="0.3">
      <c r="A12" t="s">
        <v>14</v>
      </c>
      <c r="B12" t="s">
        <v>15</v>
      </c>
      <c r="C12" s="2">
        <v>1434131</v>
      </c>
      <c r="D12" s="2">
        <v>17633631</v>
      </c>
      <c r="E12" s="2">
        <v>17841754</v>
      </c>
    </row>
    <row r="13" spans="1:5" x14ac:dyDescent="0.3">
      <c r="C13" s="2"/>
      <c r="D13" s="2"/>
      <c r="E13" s="2"/>
    </row>
    <row r="14" spans="1:5" x14ac:dyDescent="0.3">
      <c r="A14" t="s">
        <v>16</v>
      </c>
      <c r="B14" t="s">
        <v>17</v>
      </c>
      <c r="C14" s="2"/>
      <c r="D14" s="2">
        <v>252270</v>
      </c>
      <c r="E14" s="2"/>
    </row>
    <row r="15" spans="1:5" x14ac:dyDescent="0.3">
      <c r="A15" t="s">
        <v>18</v>
      </c>
      <c r="B15" t="s">
        <v>19</v>
      </c>
      <c r="C15" s="2"/>
      <c r="D15" s="2">
        <v>51588</v>
      </c>
      <c r="E15" s="2"/>
    </row>
    <row r="16" spans="1:5" x14ac:dyDescent="0.3">
      <c r="A16" t="s">
        <v>20</v>
      </c>
      <c r="B16" t="s">
        <v>21</v>
      </c>
      <c r="C16" s="2"/>
      <c r="D16" s="2">
        <v>200682</v>
      </c>
      <c r="E16" s="2"/>
    </row>
    <row r="17" spans="1:5" x14ac:dyDescent="0.3">
      <c r="A17" t="s">
        <v>22</v>
      </c>
      <c r="B17" t="s">
        <v>23</v>
      </c>
      <c r="C17" s="2">
        <v>262641</v>
      </c>
      <c r="D17" s="2">
        <v>9825803</v>
      </c>
      <c r="E17" s="2">
        <f t="shared" ref="E17:E33" si="0">SUM(C17:D17)</f>
        <v>10088444</v>
      </c>
    </row>
    <row r="18" spans="1:5" x14ac:dyDescent="0.3">
      <c r="A18" t="s">
        <v>24</v>
      </c>
      <c r="B18" t="s">
        <v>25</v>
      </c>
      <c r="C18" s="2">
        <v>682</v>
      </c>
      <c r="D18" s="2">
        <v>224268</v>
      </c>
      <c r="E18" s="2">
        <f t="shared" si="0"/>
        <v>224950</v>
      </c>
    </row>
    <row r="19" spans="1:5" x14ac:dyDescent="0.3">
      <c r="A19" t="s">
        <v>26</v>
      </c>
      <c r="B19" t="s">
        <v>27</v>
      </c>
      <c r="C19" s="2">
        <v>256911</v>
      </c>
      <c r="D19" s="2">
        <v>4501280</v>
      </c>
      <c r="E19" s="2">
        <f t="shared" si="0"/>
        <v>4758191</v>
      </c>
    </row>
    <row r="20" spans="1:5" x14ac:dyDescent="0.3">
      <c r="A20" t="s">
        <v>28</v>
      </c>
      <c r="B20" t="s">
        <v>29</v>
      </c>
      <c r="C20" s="2"/>
      <c r="D20" s="2">
        <v>8792</v>
      </c>
      <c r="E20" s="2">
        <f t="shared" si="0"/>
        <v>8792</v>
      </c>
    </row>
    <row r="21" spans="1:5" x14ac:dyDescent="0.3">
      <c r="A21" t="s">
        <v>30</v>
      </c>
      <c r="B21" t="s">
        <v>31</v>
      </c>
      <c r="C21" s="2"/>
      <c r="D21" s="2">
        <v>5091463</v>
      </c>
      <c r="E21" s="2">
        <f t="shared" si="0"/>
        <v>5091463</v>
      </c>
    </row>
    <row r="22" spans="1:5" x14ac:dyDescent="0.3">
      <c r="A22" t="s">
        <v>32</v>
      </c>
      <c r="B22" t="s">
        <v>33</v>
      </c>
      <c r="C22" s="2">
        <v>5048</v>
      </c>
      <c r="D22" s="2"/>
      <c r="E22" s="2">
        <f t="shared" si="0"/>
        <v>5048</v>
      </c>
    </row>
    <row r="23" spans="1:5" x14ac:dyDescent="0.3">
      <c r="A23" t="s">
        <v>34</v>
      </c>
      <c r="B23" t="s">
        <v>35</v>
      </c>
      <c r="C23" s="2">
        <v>498240</v>
      </c>
      <c r="D23" s="2">
        <v>4213489</v>
      </c>
      <c r="E23" s="2">
        <f t="shared" si="0"/>
        <v>4711729</v>
      </c>
    </row>
    <row r="24" spans="1:5" x14ac:dyDescent="0.3">
      <c r="A24" t="s">
        <v>36</v>
      </c>
      <c r="B24" t="s">
        <v>37</v>
      </c>
      <c r="C24" s="2">
        <v>438967</v>
      </c>
      <c r="D24" s="2">
        <v>4213489</v>
      </c>
      <c r="E24" s="2">
        <f t="shared" si="0"/>
        <v>4652456</v>
      </c>
    </row>
    <row r="25" spans="1:5" x14ac:dyDescent="0.3">
      <c r="A25" t="s">
        <v>38</v>
      </c>
      <c r="B25" t="s">
        <v>39</v>
      </c>
      <c r="C25" s="2">
        <v>435611</v>
      </c>
      <c r="D25" s="2"/>
      <c r="E25" s="2">
        <f t="shared" si="0"/>
        <v>435611</v>
      </c>
    </row>
    <row r="26" spans="1:5" x14ac:dyDescent="0.3">
      <c r="A26" t="s">
        <v>40</v>
      </c>
      <c r="B26" t="s">
        <v>41</v>
      </c>
      <c r="C26" s="2">
        <v>59273</v>
      </c>
      <c r="D26" s="2"/>
      <c r="E26" s="2">
        <f t="shared" si="0"/>
        <v>59273</v>
      </c>
    </row>
    <row r="27" spans="1:5" x14ac:dyDescent="0.3">
      <c r="A27" t="s">
        <v>42</v>
      </c>
      <c r="B27" t="s">
        <v>43</v>
      </c>
      <c r="C27" s="2">
        <v>219291</v>
      </c>
      <c r="D27" s="2">
        <v>408030</v>
      </c>
      <c r="E27" s="2"/>
    </row>
    <row r="28" spans="1:5" x14ac:dyDescent="0.3">
      <c r="A28" t="s">
        <v>44</v>
      </c>
      <c r="B28" t="s">
        <v>45</v>
      </c>
      <c r="C28" s="2">
        <v>18373</v>
      </c>
      <c r="D28" s="2">
        <v>123245</v>
      </c>
      <c r="E28" s="2"/>
    </row>
    <row r="29" spans="1:5" x14ac:dyDescent="0.3">
      <c r="A29" t="s">
        <v>46</v>
      </c>
      <c r="B29" t="s">
        <v>47</v>
      </c>
      <c r="C29" s="2">
        <v>201018</v>
      </c>
      <c r="D29" s="2">
        <v>284785</v>
      </c>
      <c r="E29" s="2"/>
    </row>
    <row r="30" spans="1:5" x14ac:dyDescent="0.3">
      <c r="A30" t="s">
        <v>48</v>
      </c>
      <c r="B30" t="s">
        <v>49</v>
      </c>
      <c r="C30" s="2">
        <v>346317</v>
      </c>
      <c r="D30" s="2"/>
      <c r="E30" s="2"/>
    </row>
    <row r="31" spans="1:5" x14ac:dyDescent="0.3">
      <c r="A31" t="s">
        <v>50</v>
      </c>
      <c r="B31" t="s">
        <v>51</v>
      </c>
      <c r="C31" s="2">
        <v>80076</v>
      </c>
      <c r="D31" s="2">
        <v>385712</v>
      </c>
      <c r="E31" s="2">
        <f t="shared" si="0"/>
        <v>465788</v>
      </c>
    </row>
    <row r="32" spans="1:5" x14ac:dyDescent="0.3">
      <c r="A32" t="s">
        <v>52</v>
      </c>
      <c r="B32" t="s">
        <v>53</v>
      </c>
      <c r="C32" s="2">
        <v>27466</v>
      </c>
      <c r="D32" s="2">
        <v>856853</v>
      </c>
      <c r="E32" s="2">
        <f t="shared" si="0"/>
        <v>884319</v>
      </c>
    </row>
    <row r="33" spans="1:5" x14ac:dyDescent="0.3">
      <c r="A33" t="s">
        <v>54</v>
      </c>
      <c r="B33" t="s">
        <v>55</v>
      </c>
      <c r="C33" s="2"/>
      <c r="D33" s="2">
        <v>1691474</v>
      </c>
      <c r="E33" s="2">
        <f t="shared" si="0"/>
        <v>1691474</v>
      </c>
    </row>
    <row r="34" spans="1:5" x14ac:dyDescent="0.3">
      <c r="C34" s="2"/>
      <c r="D34" s="2"/>
      <c r="E34" s="2"/>
    </row>
    <row r="35" spans="1:5" x14ac:dyDescent="0.3">
      <c r="A35" t="s">
        <v>56</v>
      </c>
      <c r="B35" t="s">
        <v>57</v>
      </c>
      <c r="C35" s="2">
        <v>1434131</v>
      </c>
      <c r="D35" s="2">
        <v>17633631</v>
      </c>
      <c r="E35" s="2">
        <v>17841754</v>
      </c>
    </row>
    <row r="36" spans="1:5" x14ac:dyDescent="0.3">
      <c r="C36" s="2"/>
      <c r="D36" s="2"/>
      <c r="E36" s="2"/>
    </row>
    <row r="37" spans="1:5" x14ac:dyDescent="0.3">
      <c r="A37" t="s">
        <v>58</v>
      </c>
      <c r="B37" t="s">
        <v>59</v>
      </c>
      <c r="C37" s="2">
        <v>263912</v>
      </c>
      <c r="D37" s="2"/>
      <c r="E37" s="2">
        <f>SUM(C37:D37)</f>
        <v>263912</v>
      </c>
    </row>
    <row r="38" spans="1:5" x14ac:dyDescent="0.3">
      <c r="A38" t="s">
        <v>60</v>
      </c>
      <c r="B38" t="s">
        <v>61</v>
      </c>
      <c r="C38" s="2">
        <v>252270</v>
      </c>
      <c r="D38" s="2"/>
      <c r="E38" s="2"/>
    </row>
    <row r="39" spans="1:5" x14ac:dyDescent="0.3">
      <c r="A39" t="s">
        <v>62</v>
      </c>
      <c r="B39" t="s">
        <v>63</v>
      </c>
      <c r="C39" s="2"/>
      <c r="D39" s="2">
        <v>1681047</v>
      </c>
      <c r="E39" s="2">
        <f t="shared" ref="E39:E60" si="1">SUM(C39:D39)</f>
        <v>1681047</v>
      </c>
    </row>
    <row r="40" spans="1:5" x14ac:dyDescent="0.3">
      <c r="A40" t="s">
        <v>64</v>
      </c>
      <c r="B40" t="s">
        <v>65</v>
      </c>
      <c r="C40" s="2"/>
      <c r="D40" s="2">
        <v>626484</v>
      </c>
      <c r="E40" s="2">
        <f t="shared" si="1"/>
        <v>626484</v>
      </c>
    </row>
    <row r="41" spans="1:5" x14ac:dyDescent="0.3">
      <c r="A41" t="s">
        <v>66</v>
      </c>
      <c r="B41" t="s">
        <v>67</v>
      </c>
      <c r="C41" s="2"/>
      <c r="D41" s="2">
        <v>1054563</v>
      </c>
      <c r="E41" s="2">
        <f t="shared" si="1"/>
        <v>1054563</v>
      </c>
    </row>
    <row r="42" spans="1:5" x14ac:dyDescent="0.3">
      <c r="A42" t="s">
        <v>68</v>
      </c>
      <c r="B42" t="s">
        <v>69</v>
      </c>
      <c r="C42" s="2"/>
      <c r="D42" s="2">
        <v>188681</v>
      </c>
      <c r="E42" s="2">
        <f t="shared" si="1"/>
        <v>188681</v>
      </c>
    </row>
    <row r="43" spans="1:5" x14ac:dyDescent="0.3">
      <c r="A43" t="s">
        <v>64</v>
      </c>
      <c r="B43" t="s">
        <v>65</v>
      </c>
      <c r="C43" s="2"/>
      <c r="D43" s="2">
        <v>31171</v>
      </c>
      <c r="E43" s="2">
        <f t="shared" si="1"/>
        <v>31171</v>
      </c>
    </row>
    <row r="44" spans="1:5" x14ac:dyDescent="0.3">
      <c r="A44" t="s">
        <v>66</v>
      </c>
      <c r="B44" t="s">
        <v>67</v>
      </c>
      <c r="C44" s="2"/>
      <c r="D44" s="2">
        <v>157510</v>
      </c>
      <c r="E44" s="2">
        <f t="shared" si="1"/>
        <v>157510</v>
      </c>
    </row>
    <row r="45" spans="1:5" x14ac:dyDescent="0.3">
      <c r="A45" t="s">
        <v>70</v>
      </c>
      <c r="B45" t="s">
        <v>71</v>
      </c>
      <c r="C45" s="2"/>
      <c r="D45" s="2">
        <v>3946208</v>
      </c>
      <c r="E45" s="2">
        <f t="shared" si="1"/>
        <v>3946208</v>
      </c>
    </row>
    <row r="46" spans="1:5" x14ac:dyDescent="0.3">
      <c r="A46" t="s">
        <v>64</v>
      </c>
      <c r="B46" t="s">
        <v>65</v>
      </c>
      <c r="C46" s="2"/>
      <c r="D46" s="2">
        <v>803228</v>
      </c>
      <c r="E46" s="2">
        <f t="shared" si="1"/>
        <v>803228</v>
      </c>
    </row>
    <row r="47" spans="1:5" x14ac:dyDescent="0.3">
      <c r="A47" t="s">
        <v>66</v>
      </c>
      <c r="B47" t="s">
        <v>67</v>
      </c>
      <c r="C47" s="2"/>
      <c r="D47" s="2">
        <v>3142980</v>
      </c>
      <c r="E47" s="2">
        <f t="shared" si="1"/>
        <v>3142980</v>
      </c>
    </row>
    <row r="48" spans="1:5" x14ac:dyDescent="0.3">
      <c r="A48" t="s">
        <v>72</v>
      </c>
      <c r="B48" t="s">
        <v>73</v>
      </c>
      <c r="C48" s="2">
        <v>1583</v>
      </c>
      <c r="D48" s="2">
        <v>130463</v>
      </c>
      <c r="E48" s="2">
        <f t="shared" si="1"/>
        <v>132046</v>
      </c>
    </row>
    <row r="49" spans="1:5" x14ac:dyDescent="0.3">
      <c r="A49" t="s">
        <v>74</v>
      </c>
      <c r="B49" t="s">
        <v>75</v>
      </c>
      <c r="C49" s="2">
        <v>366883</v>
      </c>
      <c r="D49" s="2"/>
      <c r="E49" s="2">
        <f t="shared" si="1"/>
        <v>366883</v>
      </c>
    </row>
    <row r="50" spans="1:5" x14ac:dyDescent="0.3">
      <c r="A50" t="s">
        <v>64</v>
      </c>
      <c r="B50" t="s">
        <v>65</v>
      </c>
      <c r="C50" s="2">
        <v>366554</v>
      </c>
      <c r="D50" s="2"/>
      <c r="E50" s="2">
        <f t="shared" si="1"/>
        <v>366554</v>
      </c>
    </row>
    <row r="51" spans="1:5" x14ac:dyDescent="0.3">
      <c r="A51" t="s">
        <v>66</v>
      </c>
      <c r="B51" t="s">
        <v>67</v>
      </c>
      <c r="C51" s="2">
        <v>329</v>
      </c>
      <c r="D51" s="2"/>
      <c r="E51" s="2">
        <f t="shared" si="1"/>
        <v>329</v>
      </c>
    </row>
    <row r="52" spans="1:5" x14ac:dyDescent="0.3">
      <c r="B52" t="s">
        <v>76</v>
      </c>
      <c r="C52" s="2">
        <v>200000</v>
      </c>
      <c r="D52" s="2"/>
      <c r="E52" s="2">
        <f t="shared" si="1"/>
        <v>200000</v>
      </c>
    </row>
    <row r="53" spans="1:5" x14ac:dyDescent="0.3">
      <c r="A53" t="s">
        <v>77</v>
      </c>
      <c r="B53" t="s">
        <v>78</v>
      </c>
      <c r="C53" s="2"/>
      <c r="D53" s="2">
        <v>7217916</v>
      </c>
      <c r="E53" s="2">
        <f t="shared" si="1"/>
        <v>7217916</v>
      </c>
    </row>
    <row r="54" spans="1:5" x14ac:dyDescent="0.3">
      <c r="A54" t="s">
        <v>79</v>
      </c>
      <c r="B54" t="s">
        <v>80</v>
      </c>
      <c r="C54" s="2"/>
      <c r="D54" s="2">
        <v>63113</v>
      </c>
      <c r="E54" s="2">
        <f t="shared" si="1"/>
        <v>63113</v>
      </c>
    </row>
    <row r="55" spans="1:5" x14ac:dyDescent="0.3">
      <c r="A55" t="s">
        <v>81</v>
      </c>
      <c r="B55" t="s">
        <v>82</v>
      </c>
      <c r="C55" s="2"/>
      <c r="D55" s="2">
        <v>71548</v>
      </c>
      <c r="E55" s="2">
        <f t="shared" si="1"/>
        <v>71548</v>
      </c>
    </row>
    <row r="56" spans="1:5" x14ac:dyDescent="0.3">
      <c r="A56" t="s">
        <v>83</v>
      </c>
      <c r="B56" t="s">
        <v>84</v>
      </c>
      <c r="C56" s="2"/>
      <c r="D56" s="2">
        <v>5144309</v>
      </c>
      <c r="E56" s="2">
        <f t="shared" si="1"/>
        <v>5144309</v>
      </c>
    </row>
    <row r="57" spans="1:5" x14ac:dyDescent="0.3">
      <c r="A57" t="s">
        <v>85</v>
      </c>
      <c r="B57" t="s">
        <v>86</v>
      </c>
      <c r="C57" s="2"/>
      <c r="D57" s="2">
        <v>1776788</v>
      </c>
      <c r="E57" s="2">
        <f t="shared" si="1"/>
        <v>1776788</v>
      </c>
    </row>
    <row r="58" spans="1:5" x14ac:dyDescent="0.3">
      <c r="A58" t="s">
        <v>87</v>
      </c>
      <c r="B58" t="s">
        <v>88</v>
      </c>
      <c r="C58" s="2"/>
      <c r="D58" s="2">
        <v>99912</v>
      </c>
      <c r="E58" s="2">
        <f t="shared" si="1"/>
        <v>99912</v>
      </c>
    </row>
    <row r="59" spans="1:5" x14ac:dyDescent="0.3">
      <c r="A59" t="s">
        <v>89</v>
      </c>
      <c r="B59" t="s">
        <v>90</v>
      </c>
      <c r="C59" s="2"/>
      <c r="D59" s="2">
        <v>62246</v>
      </c>
      <c r="E59" s="2">
        <f t="shared" si="1"/>
        <v>62246</v>
      </c>
    </row>
    <row r="60" spans="1:5" x14ac:dyDescent="0.3">
      <c r="A60" t="s">
        <v>91</v>
      </c>
      <c r="B60" t="s">
        <v>92</v>
      </c>
      <c r="C60" s="2">
        <v>249300</v>
      </c>
      <c r="D60" s="2"/>
      <c r="E60" s="2">
        <f t="shared" si="1"/>
        <v>249300</v>
      </c>
    </row>
    <row r="61" spans="1:5" x14ac:dyDescent="0.3">
      <c r="A61" t="s">
        <v>93</v>
      </c>
      <c r="B61" t="s">
        <v>94</v>
      </c>
      <c r="C61" s="2"/>
      <c r="D61" s="2">
        <v>246317</v>
      </c>
    </row>
    <row r="62" spans="1:5" x14ac:dyDescent="0.3">
      <c r="A62" t="s">
        <v>66</v>
      </c>
      <c r="B62" t="s">
        <v>95</v>
      </c>
      <c r="C62" s="2"/>
      <c r="D62" s="2">
        <v>169813</v>
      </c>
    </row>
    <row r="63" spans="1:5" x14ac:dyDescent="0.3">
      <c r="A63" t="s">
        <v>64</v>
      </c>
      <c r="B63" t="s">
        <v>96</v>
      </c>
      <c r="C63" s="2"/>
      <c r="D63" s="2">
        <v>176504</v>
      </c>
    </row>
    <row r="64" spans="1:5" x14ac:dyDescent="0.3">
      <c r="A64" t="s">
        <v>97</v>
      </c>
      <c r="B64" t="s">
        <v>98</v>
      </c>
      <c r="C64" s="2"/>
      <c r="D64" s="2">
        <v>627421</v>
      </c>
    </row>
    <row r="65" spans="1:5" x14ac:dyDescent="0.3">
      <c r="A65" t="s">
        <v>99</v>
      </c>
      <c r="B65" t="s">
        <v>100</v>
      </c>
      <c r="C65" s="2">
        <v>71744</v>
      </c>
      <c r="D65" s="2">
        <v>634975</v>
      </c>
      <c r="E65" s="2">
        <f>SUM(C65:D65)</f>
        <v>706719</v>
      </c>
    </row>
    <row r="66" spans="1:5" x14ac:dyDescent="0.3">
      <c r="A66" t="s">
        <v>50</v>
      </c>
      <c r="B66" t="s">
        <v>101</v>
      </c>
      <c r="C66" s="2">
        <v>28439</v>
      </c>
      <c r="D66" s="2">
        <v>1011277</v>
      </c>
      <c r="E66" s="2">
        <f>SUM(C66:D66)</f>
        <v>1039716</v>
      </c>
    </row>
    <row r="67" spans="1:5" x14ac:dyDescent="0.3">
      <c r="A67" t="s">
        <v>102</v>
      </c>
      <c r="B67" t="s">
        <v>53</v>
      </c>
      <c r="C67" s="2">
        <v>28439</v>
      </c>
      <c r="D67" s="2">
        <v>938451</v>
      </c>
      <c r="E67" s="2">
        <f>SUM(C67:D67)</f>
        <v>966890</v>
      </c>
    </row>
    <row r="68" spans="1:5" x14ac:dyDescent="0.3">
      <c r="A68" t="s">
        <v>103</v>
      </c>
      <c r="B68" t="s">
        <v>104</v>
      </c>
      <c r="C68" s="2"/>
      <c r="D68" s="2">
        <v>1849326</v>
      </c>
      <c r="E68" s="2">
        <f>SUM(C68:D68)</f>
        <v>1849326</v>
      </c>
    </row>
    <row r="70" spans="1:5" x14ac:dyDescent="0.3">
      <c r="C70"/>
      <c r="D70"/>
    </row>
    <row r="71" spans="1:5" x14ac:dyDescent="0.3">
      <c r="A71" t="s">
        <v>105</v>
      </c>
      <c r="C71"/>
      <c r="D71"/>
    </row>
    <row r="72" spans="1:5" x14ac:dyDescent="0.3">
      <c r="A72" t="s">
        <v>106</v>
      </c>
      <c r="C72"/>
      <c r="D72"/>
    </row>
    <row r="73" spans="1:5" x14ac:dyDescent="0.3">
      <c r="A73" t="s">
        <v>107</v>
      </c>
      <c r="C73"/>
      <c r="D73"/>
    </row>
    <row r="74" spans="1:5" x14ac:dyDescent="0.3">
      <c r="A74" t="s">
        <v>108</v>
      </c>
      <c r="C74"/>
      <c r="D74"/>
    </row>
    <row r="75" spans="1:5" x14ac:dyDescent="0.3">
      <c r="C75"/>
      <c r="D75"/>
    </row>
    <row r="76" spans="1:5" x14ac:dyDescent="0.3">
      <c r="C76"/>
      <c r="D76"/>
    </row>
    <row r="77" spans="1:5" x14ac:dyDescent="0.3">
      <c r="C77"/>
      <c r="D77"/>
    </row>
    <row r="78" spans="1:5" x14ac:dyDescent="0.3">
      <c r="C78"/>
      <c r="D78"/>
    </row>
    <row r="79" spans="1:5" x14ac:dyDescent="0.3">
      <c r="C79"/>
      <c r="D79"/>
    </row>
    <row r="80" spans="1:5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  <row r="84" spans="3:4" x14ac:dyDescent="0.3">
      <c r="C84"/>
      <c r="D8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2019-05-25T07:55:59Z</dcterms:created>
  <dcterms:modified xsi:type="dcterms:W3CDTF">2019-05-25T07:56:00Z</dcterms:modified>
</cp:coreProperties>
</file>