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CFC01207-4D79-4E77-96C6-68C0CEB8F942}" xr6:coauthVersionLast="36" xr6:coauthVersionMax="36" xr10:uidLastSave="{00000000-0000-0000-0000-000000000000}"/>
  <bookViews>
    <workbookView xWindow="0" yWindow="0" windowWidth="14380" windowHeight="6230" xr2:uid="{86E0D12E-CC01-4C42-B122-700CC4AF7345}"/>
  </bookViews>
  <sheets>
    <sheet name="11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8" i="1"/>
  <c r="H8" i="1"/>
  <c r="F8" i="1"/>
</calcChain>
</file>

<file path=xl/sharedStrings.xml><?xml version="1.0" encoding="utf-8"?>
<sst xmlns="http://schemas.openxmlformats.org/spreadsheetml/2006/main" count="38" uniqueCount="26">
  <si>
    <t>11.1.6 Importation of machines for building, recording to value</t>
    <phoneticPr fontId="1" type="noConversion"/>
  </si>
  <si>
    <t>按價值統計建築機器之入口</t>
    <phoneticPr fontId="1" type="noConversion"/>
  </si>
  <si>
    <t>Machinery</t>
    <phoneticPr fontId="1" type="noConversion"/>
  </si>
  <si>
    <t>機器設備</t>
    <phoneticPr fontId="1" type="noConversion"/>
  </si>
  <si>
    <t xml:space="preserve">Value </t>
    <phoneticPr fontId="1" type="noConversion"/>
  </si>
  <si>
    <t>價值</t>
    <phoneticPr fontId="1" type="noConversion"/>
  </si>
  <si>
    <t>%</t>
    <phoneticPr fontId="1" type="noConversion"/>
  </si>
  <si>
    <t>(1000MOP)</t>
  </si>
  <si>
    <t>Windlass</t>
    <phoneticPr fontId="1" type="noConversion"/>
  </si>
  <si>
    <t>起重機</t>
    <phoneticPr fontId="1" type="noConversion"/>
  </si>
  <si>
    <t>Polley</t>
    <phoneticPr fontId="1" type="noConversion"/>
  </si>
  <si>
    <t>滑中機</t>
    <phoneticPr fontId="1" type="noConversion"/>
  </si>
  <si>
    <t>Bulldozer</t>
    <phoneticPr fontId="1" type="noConversion"/>
  </si>
  <si>
    <t>翻土機</t>
    <phoneticPr fontId="1" type="noConversion"/>
  </si>
  <si>
    <t>Pile-Driver</t>
    <phoneticPr fontId="1" type="noConversion"/>
  </si>
  <si>
    <t>打樁機</t>
    <phoneticPr fontId="1" type="noConversion"/>
  </si>
  <si>
    <t>Boring and estroolins machinery</t>
    <phoneticPr fontId="1" type="noConversion"/>
  </si>
  <si>
    <t>鑽探土機</t>
    <phoneticPr fontId="1" type="noConversion"/>
  </si>
  <si>
    <t>Levellers and accessories</t>
    <phoneticPr fontId="1" type="noConversion"/>
  </si>
  <si>
    <t>填土機及其零件</t>
    <phoneticPr fontId="1" type="noConversion"/>
  </si>
  <si>
    <t>Concrete mixers</t>
    <phoneticPr fontId="1" type="noConversion"/>
  </si>
  <si>
    <t>士敏土攪拌機</t>
    <phoneticPr fontId="1" type="noConversion"/>
  </si>
  <si>
    <t>Vibrators</t>
    <phoneticPr fontId="1" type="noConversion"/>
  </si>
  <si>
    <t>振動機</t>
    <phoneticPr fontId="1" type="noConversion"/>
  </si>
  <si>
    <t>Other machinery and mechanical equipment for construction</t>
    <phoneticPr fontId="1" type="noConversion"/>
  </si>
  <si>
    <t>其他建築工程機械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</si>
</sst>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176" fontId="0" fillId="0" borderId="0" xfId="1" applyNumberFormat="1" applyFont="1" applyAlignment="1"/>
    <xf numFmtId="9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1DB0-979F-4646-96EC-76371BDDFDFC}">
  <sheetPr codeName="Sheet25"/>
  <dimension ref="A1:J17"/>
  <sheetViews>
    <sheetView tabSelected="1" workbookViewId="0">
      <selection activeCell="E29" sqref="E29"/>
    </sheetView>
  </sheetViews>
  <sheetFormatPr defaultRowHeight="14" x14ac:dyDescent="0.3"/>
  <cols>
    <col min="1" max="1" width="35.58203125" customWidth="1"/>
    <col min="2" max="2" width="21.08203125" customWidth="1"/>
    <col min="3" max="3" width="9.58203125" bestFit="1" customWidth="1"/>
    <col min="4" max="5" width="9.58203125" customWidth="1"/>
    <col min="6" max="6" width="5.9140625" bestFit="1" customWidth="1"/>
    <col min="7" max="7" width="9.58203125" bestFit="1" customWidth="1"/>
    <col min="8" max="8" width="5.91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s="1">
        <v>1985</v>
      </c>
      <c r="D4" s="1"/>
      <c r="E4" s="1">
        <v>1986</v>
      </c>
      <c r="G4" s="1">
        <v>1987</v>
      </c>
      <c r="I4" s="1">
        <v>1988</v>
      </c>
    </row>
    <row r="5" spans="1:10" x14ac:dyDescent="0.3">
      <c r="A5" t="s">
        <v>3</v>
      </c>
      <c r="C5" t="s">
        <v>4</v>
      </c>
      <c r="E5" t="s">
        <v>4</v>
      </c>
      <c r="G5" t="s">
        <v>4</v>
      </c>
      <c r="I5" t="s">
        <v>4</v>
      </c>
    </row>
    <row r="6" spans="1:10" x14ac:dyDescent="0.3">
      <c r="C6" t="s">
        <v>5</v>
      </c>
      <c r="D6" s="1" t="s">
        <v>6</v>
      </c>
      <c r="E6" t="s">
        <v>5</v>
      </c>
      <c r="F6" s="1" t="s">
        <v>6</v>
      </c>
      <c r="G6" t="s">
        <v>5</v>
      </c>
      <c r="H6" s="1" t="s">
        <v>6</v>
      </c>
      <c r="I6" t="s">
        <v>5</v>
      </c>
      <c r="J6" s="1" t="s">
        <v>6</v>
      </c>
    </row>
    <row r="7" spans="1:10" x14ac:dyDescent="0.3">
      <c r="C7" t="s">
        <v>7</v>
      </c>
      <c r="E7" t="s">
        <v>7</v>
      </c>
      <c r="F7" s="2"/>
      <c r="G7" t="s">
        <v>7</v>
      </c>
      <c r="H7" s="2"/>
      <c r="I7" t="s">
        <v>7</v>
      </c>
      <c r="J7" s="2"/>
    </row>
    <row r="8" spans="1:10" x14ac:dyDescent="0.3">
      <c r="A8" t="s">
        <v>8</v>
      </c>
      <c r="B8" t="s">
        <v>9</v>
      </c>
      <c r="C8" s="3">
        <v>246</v>
      </c>
      <c r="D8" s="4">
        <v>-0.7</v>
      </c>
      <c r="E8">
        <v>2046</v>
      </c>
      <c r="F8" s="5">
        <f t="shared" ref="F8:F16" si="0">(E8-C8)/C8</f>
        <v>7.3170731707317076</v>
      </c>
      <c r="G8">
        <v>125</v>
      </c>
      <c r="H8" s="5">
        <f>(G8-E8)/E8</f>
        <v>-0.93890518084066477</v>
      </c>
      <c r="I8">
        <v>355</v>
      </c>
      <c r="J8" s="5">
        <f>(I8-G8)/G8</f>
        <v>1.84</v>
      </c>
    </row>
    <row r="9" spans="1:10" x14ac:dyDescent="0.3">
      <c r="A9" t="s">
        <v>10</v>
      </c>
      <c r="B9" t="s">
        <v>11</v>
      </c>
      <c r="C9" s="3">
        <v>108</v>
      </c>
      <c r="D9" s="4">
        <v>0.69</v>
      </c>
      <c r="F9" s="5"/>
      <c r="G9">
        <v>55</v>
      </c>
      <c r="H9" s="5"/>
      <c r="I9">
        <v>2660</v>
      </c>
      <c r="J9" s="5">
        <v>47.36</v>
      </c>
    </row>
    <row r="10" spans="1:10" x14ac:dyDescent="0.3">
      <c r="A10" t="s">
        <v>12</v>
      </c>
      <c r="B10" t="s">
        <v>13</v>
      </c>
      <c r="C10" s="3">
        <v>2185</v>
      </c>
      <c r="D10" s="4">
        <v>2.4E-2</v>
      </c>
      <c r="E10">
        <v>220</v>
      </c>
      <c r="F10" s="5">
        <f t="shared" si="0"/>
        <v>-0.89931350114416475</v>
      </c>
      <c r="G10">
        <v>22</v>
      </c>
      <c r="H10" s="5">
        <f t="shared" ref="H10:H16" si="1">(G10-E10)/E10</f>
        <v>-0.9</v>
      </c>
      <c r="I10">
        <v>2305</v>
      </c>
      <c r="J10" s="5">
        <f t="shared" ref="J10:J16" si="2">(I10-G10)/G10</f>
        <v>103.77272727272727</v>
      </c>
    </row>
    <row r="11" spans="1:10" x14ac:dyDescent="0.3">
      <c r="A11" t="s">
        <v>14</v>
      </c>
      <c r="B11" t="s">
        <v>15</v>
      </c>
      <c r="C11" s="3">
        <v>6</v>
      </c>
      <c r="D11" s="4">
        <v>-0.97</v>
      </c>
      <c r="E11">
        <v>280</v>
      </c>
      <c r="F11" s="5">
        <f t="shared" si="0"/>
        <v>45.666666666666664</v>
      </c>
      <c r="G11">
        <v>833</v>
      </c>
      <c r="H11" s="5">
        <f t="shared" si="1"/>
        <v>1.9750000000000001</v>
      </c>
      <c r="I11">
        <v>474</v>
      </c>
      <c r="J11" s="5">
        <f t="shared" si="2"/>
        <v>-0.43097238895558221</v>
      </c>
    </row>
    <row r="12" spans="1:10" x14ac:dyDescent="0.3">
      <c r="A12" t="s">
        <v>16</v>
      </c>
      <c r="B12" t="s">
        <v>17</v>
      </c>
      <c r="C12" s="3">
        <v>154</v>
      </c>
      <c r="D12" s="4">
        <v>2.02</v>
      </c>
      <c r="E12">
        <v>35</v>
      </c>
      <c r="F12" s="5">
        <f t="shared" si="0"/>
        <v>-0.77272727272727271</v>
      </c>
      <c r="G12">
        <v>11</v>
      </c>
      <c r="H12" s="5">
        <f t="shared" si="1"/>
        <v>-0.68571428571428572</v>
      </c>
      <c r="I12">
        <v>122</v>
      </c>
      <c r="J12" s="5">
        <f t="shared" si="2"/>
        <v>10.090909090909092</v>
      </c>
    </row>
    <row r="13" spans="1:10" x14ac:dyDescent="0.3">
      <c r="A13" t="s">
        <v>18</v>
      </c>
      <c r="B13" t="s">
        <v>19</v>
      </c>
      <c r="C13" s="3">
        <v>605</v>
      </c>
      <c r="D13" s="4">
        <v>1.85</v>
      </c>
      <c r="E13">
        <v>153</v>
      </c>
      <c r="F13" s="5">
        <f t="shared" si="0"/>
        <v>-0.7471074380165289</v>
      </c>
      <c r="G13">
        <v>316</v>
      </c>
      <c r="H13" s="5">
        <f t="shared" si="1"/>
        <v>1.065359477124183</v>
      </c>
      <c r="I13">
        <v>412</v>
      </c>
      <c r="J13" s="5">
        <f t="shared" si="2"/>
        <v>0.30379746835443039</v>
      </c>
    </row>
    <row r="14" spans="1:10" x14ac:dyDescent="0.3">
      <c r="A14" t="s">
        <v>20</v>
      </c>
      <c r="B14" t="s">
        <v>21</v>
      </c>
      <c r="C14" s="3">
        <v>80</v>
      </c>
      <c r="D14" s="4">
        <v>0.08</v>
      </c>
      <c r="E14">
        <v>163</v>
      </c>
      <c r="F14" s="5">
        <f t="shared" si="0"/>
        <v>1.0375000000000001</v>
      </c>
      <c r="G14">
        <v>260</v>
      </c>
      <c r="H14" s="5">
        <f t="shared" si="1"/>
        <v>0.59509202453987731</v>
      </c>
      <c r="I14">
        <v>1116</v>
      </c>
      <c r="J14" s="5">
        <f t="shared" si="2"/>
        <v>3.2923076923076922</v>
      </c>
    </row>
    <row r="15" spans="1:10" x14ac:dyDescent="0.3">
      <c r="A15" t="s">
        <v>22</v>
      </c>
      <c r="B15" t="s">
        <v>23</v>
      </c>
      <c r="C15" s="3">
        <v>345</v>
      </c>
      <c r="D15" s="4">
        <v>0.44</v>
      </c>
      <c r="E15">
        <v>51</v>
      </c>
      <c r="F15" s="5">
        <f t="shared" si="0"/>
        <v>-0.85217391304347823</v>
      </c>
      <c r="G15">
        <v>139</v>
      </c>
      <c r="H15" s="5">
        <f t="shared" si="1"/>
        <v>1.7254901960784315</v>
      </c>
      <c r="I15">
        <v>205</v>
      </c>
      <c r="J15" s="5">
        <f t="shared" si="2"/>
        <v>0.47482014388489208</v>
      </c>
    </row>
    <row r="16" spans="1:10" ht="28" x14ac:dyDescent="0.3">
      <c r="A16" s="6" t="s">
        <v>24</v>
      </c>
      <c r="B16" t="s">
        <v>25</v>
      </c>
      <c r="C16" s="3">
        <v>30</v>
      </c>
      <c r="D16" s="4">
        <v>0.14000000000000001</v>
      </c>
      <c r="E16">
        <v>26</v>
      </c>
      <c r="F16" s="5">
        <f t="shared" si="0"/>
        <v>-0.13333333333333333</v>
      </c>
      <c r="G16">
        <v>149</v>
      </c>
      <c r="H16" s="5">
        <f t="shared" si="1"/>
        <v>4.7307692307692308</v>
      </c>
      <c r="I16">
        <v>40</v>
      </c>
      <c r="J16" s="5">
        <f t="shared" si="2"/>
        <v>-0.73154362416107388</v>
      </c>
    </row>
    <row r="17" spans="5:6" x14ac:dyDescent="0.3">
      <c r="E17" s="4"/>
      <c r="F1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2019-05-25T08:12:48Z</dcterms:created>
  <dcterms:modified xsi:type="dcterms:W3CDTF">2019-05-25T08:12:48Z</dcterms:modified>
</cp:coreProperties>
</file>