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6\"/>
    </mc:Choice>
  </mc:AlternateContent>
  <xr:revisionPtr revIDLastSave="0" documentId="8_{A744DD47-4C11-45D9-BABB-E8401C7749C3}" xr6:coauthVersionLast="36" xr6:coauthVersionMax="36" xr10:uidLastSave="{00000000-0000-0000-0000-000000000000}"/>
  <bookViews>
    <workbookView xWindow="0" yWindow="0" windowWidth="14380" windowHeight="6230" xr2:uid="{A9BED33D-C2DD-4841-8920-A927E281FCAD}"/>
  </bookViews>
  <sheets>
    <sheet name="4.1.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1" l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D11" i="1" s="1"/>
  <c r="C12" i="1"/>
  <c r="C11" i="1" s="1"/>
  <c r="H11" i="1"/>
  <c r="G11" i="1"/>
  <c r="F11" i="1"/>
  <c r="E11" i="1"/>
</calcChain>
</file>

<file path=xl/sharedStrings.xml><?xml version="1.0" encoding="utf-8"?>
<sst xmlns="http://schemas.openxmlformats.org/spreadsheetml/2006/main" count="50" uniqueCount="29">
  <si>
    <t>4 Education, cultural activities, recreation, sports</t>
    <phoneticPr fontId="1" type="noConversion"/>
  </si>
  <si>
    <t>教育及文娛康樂活動</t>
    <phoneticPr fontId="1" type="noConversion"/>
  </si>
  <si>
    <t>4.1.12 Scholarships granted or renewed by levels</t>
    <phoneticPr fontId="1" type="noConversion"/>
  </si>
  <si>
    <t>按各教育類別所發給及廢續的助學金</t>
    <phoneticPr fontId="1" type="noConversion"/>
  </si>
  <si>
    <t>Level/Countries</t>
    <phoneticPr fontId="1" type="noConversion"/>
  </si>
  <si>
    <t>Total</t>
    <phoneticPr fontId="1" type="noConversion"/>
  </si>
  <si>
    <t>Renewed</t>
    <phoneticPr fontId="1" type="noConversion"/>
  </si>
  <si>
    <t>New</t>
    <phoneticPr fontId="1" type="noConversion"/>
  </si>
  <si>
    <t>教育類別/國家</t>
    <phoneticPr fontId="1" type="noConversion"/>
  </si>
  <si>
    <t>總數</t>
    <phoneticPr fontId="1" type="noConversion"/>
  </si>
  <si>
    <t>廢續的</t>
    <phoneticPr fontId="1" type="noConversion"/>
  </si>
  <si>
    <t>新發的</t>
    <phoneticPr fontId="1" type="noConversion"/>
  </si>
  <si>
    <t>No.</t>
    <phoneticPr fontId="1" type="noConversion"/>
  </si>
  <si>
    <t>Value</t>
    <phoneticPr fontId="1" type="noConversion"/>
  </si>
  <si>
    <t>助學金數目</t>
    <phoneticPr fontId="1" type="noConversion"/>
  </si>
  <si>
    <t>金額</t>
    <phoneticPr fontId="1" type="noConversion"/>
  </si>
  <si>
    <t>數目</t>
    <phoneticPr fontId="1" type="noConversion"/>
  </si>
  <si>
    <t>Secondary</t>
    <phoneticPr fontId="1" type="noConversion"/>
  </si>
  <si>
    <t>中學</t>
    <phoneticPr fontId="1" type="noConversion"/>
  </si>
  <si>
    <t xml:space="preserve"> Macao</t>
    <phoneticPr fontId="1" type="noConversion"/>
  </si>
  <si>
    <t>澳門</t>
    <phoneticPr fontId="1" type="noConversion"/>
  </si>
  <si>
    <t xml:space="preserve"> Portugal</t>
    <phoneticPr fontId="1" type="noConversion"/>
  </si>
  <si>
    <t>葡國</t>
    <phoneticPr fontId="1" type="noConversion"/>
  </si>
  <si>
    <t xml:space="preserve"> Abroad</t>
    <phoneticPr fontId="1" type="noConversion"/>
  </si>
  <si>
    <t>外國</t>
    <phoneticPr fontId="1" type="noConversion"/>
  </si>
  <si>
    <t>University</t>
    <phoneticPr fontId="1" type="noConversion"/>
  </si>
  <si>
    <t>大學</t>
    <phoneticPr fontId="1" type="noConversion"/>
  </si>
  <si>
    <t>Other</t>
    <phoneticPr fontId="1" type="noConversion"/>
  </si>
  <si>
    <t>其他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</si>
</sst>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0C84-1DFF-4DEC-91BF-47331D872020}">
  <sheetPr codeName="Sheet9"/>
  <dimension ref="A1:H23"/>
  <sheetViews>
    <sheetView tabSelected="1" workbookViewId="0">
      <selection activeCell="H22" sqref="H22"/>
    </sheetView>
  </sheetViews>
  <sheetFormatPr defaultRowHeight="14" x14ac:dyDescent="0.3"/>
  <cols>
    <col min="1" max="1" width="20.4140625" customWidth="1"/>
    <col min="3" max="3" width="10.08203125" bestFit="1" customWidth="1"/>
    <col min="5" max="5" width="7.75" bestFit="1" customWidth="1"/>
    <col min="7" max="7" width="6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t="s">
        <v>4</v>
      </c>
      <c r="C6" t="s">
        <v>5</v>
      </c>
      <c r="E6" t="s">
        <v>6</v>
      </c>
      <c r="G6" t="s">
        <v>7</v>
      </c>
    </row>
    <row r="7" spans="1:8" x14ac:dyDescent="0.3">
      <c r="A7" t="s">
        <v>8</v>
      </c>
      <c r="C7" t="s">
        <v>9</v>
      </c>
      <c r="E7" t="s">
        <v>10</v>
      </c>
      <c r="G7" t="s">
        <v>11</v>
      </c>
    </row>
    <row r="8" spans="1:8" x14ac:dyDescent="0.3">
      <c r="C8" t="s">
        <v>12</v>
      </c>
      <c r="D8" t="s">
        <v>13</v>
      </c>
      <c r="E8" t="s">
        <v>12</v>
      </c>
      <c r="F8" t="s">
        <v>13</v>
      </c>
      <c r="G8" t="s">
        <v>12</v>
      </c>
      <c r="H8" t="s">
        <v>13</v>
      </c>
    </row>
    <row r="9" spans="1:8" x14ac:dyDescent="0.3">
      <c r="C9" t="s">
        <v>14</v>
      </c>
      <c r="D9" t="s">
        <v>15</v>
      </c>
      <c r="E9" t="s">
        <v>16</v>
      </c>
      <c r="F9" t="s">
        <v>15</v>
      </c>
      <c r="G9" t="s">
        <v>16</v>
      </c>
      <c r="H9" t="s">
        <v>15</v>
      </c>
    </row>
    <row r="11" spans="1:8" x14ac:dyDescent="0.3">
      <c r="A11" t="s">
        <v>5</v>
      </c>
      <c r="B11" t="s">
        <v>9</v>
      </c>
      <c r="C11">
        <f>SUM(C12,C16,C20)</f>
        <v>1074</v>
      </c>
      <c r="D11">
        <f t="shared" ref="D11:H11" si="0">SUM(D12,D16,D20)</f>
        <v>10101062</v>
      </c>
      <c r="E11">
        <f t="shared" si="0"/>
        <v>599</v>
      </c>
      <c r="F11">
        <f t="shared" si="0"/>
        <v>6802475</v>
      </c>
      <c r="G11">
        <f t="shared" si="0"/>
        <v>475</v>
      </c>
      <c r="H11">
        <f t="shared" si="0"/>
        <v>3298587</v>
      </c>
    </row>
    <row r="12" spans="1:8" x14ac:dyDescent="0.3">
      <c r="A12" t="s">
        <v>17</v>
      </c>
      <c r="B12" t="s">
        <v>18</v>
      </c>
      <c r="C12">
        <f>E12+G12</f>
        <v>200</v>
      </c>
      <c r="D12">
        <f>F12+H12</f>
        <v>787625</v>
      </c>
      <c r="E12">
        <v>117</v>
      </c>
      <c r="F12">
        <v>616025</v>
      </c>
      <c r="G12">
        <v>83</v>
      </c>
      <c r="H12">
        <v>171600</v>
      </c>
    </row>
    <row r="13" spans="1:8" x14ac:dyDescent="0.3">
      <c r="A13" t="s">
        <v>19</v>
      </c>
      <c r="B13" t="s">
        <v>20</v>
      </c>
      <c r="C13">
        <f t="shared" ref="C13:D23" si="1">E13+G13</f>
        <v>196</v>
      </c>
      <c r="D13">
        <f t="shared" si="1"/>
        <v>767625</v>
      </c>
      <c r="E13">
        <v>117</v>
      </c>
      <c r="F13">
        <v>616025</v>
      </c>
      <c r="G13">
        <v>79</v>
      </c>
      <c r="H13">
        <v>151600</v>
      </c>
    </row>
    <row r="14" spans="1:8" x14ac:dyDescent="0.3">
      <c r="A14" t="s">
        <v>21</v>
      </c>
      <c r="B14" t="s">
        <v>22</v>
      </c>
      <c r="C14">
        <f t="shared" si="1"/>
        <v>0</v>
      </c>
      <c r="D14">
        <f t="shared" si="1"/>
        <v>0</v>
      </c>
    </row>
    <row r="15" spans="1:8" x14ac:dyDescent="0.3">
      <c r="A15" t="s">
        <v>23</v>
      </c>
      <c r="B15" t="s">
        <v>24</v>
      </c>
      <c r="C15">
        <f t="shared" si="1"/>
        <v>4</v>
      </c>
      <c r="D15">
        <f t="shared" si="1"/>
        <v>20000</v>
      </c>
      <c r="G15">
        <v>4</v>
      </c>
      <c r="H15">
        <v>20000</v>
      </c>
    </row>
    <row r="16" spans="1:8" x14ac:dyDescent="0.3">
      <c r="A16" t="s">
        <v>25</v>
      </c>
      <c r="B16" t="s">
        <v>26</v>
      </c>
      <c r="C16">
        <f t="shared" si="1"/>
        <v>653</v>
      </c>
      <c r="D16">
        <f t="shared" si="1"/>
        <v>8208900</v>
      </c>
      <c r="E16">
        <v>397</v>
      </c>
      <c r="F16">
        <v>5430300</v>
      </c>
      <c r="G16">
        <v>256</v>
      </c>
      <c r="H16">
        <v>2778600</v>
      </c>
    </row>
    <row r="17" spans="1:8" x14ac:dyDescent="0.3">
      <c r="A17" t="s">
        <v>19</v>
      </c>
      <c r="B17" t="s">
        <v>20</v>
      </c>
      <c r="C17">
        <f t="shared" si="1"/>
        <v>183</v>
      </c>
      <c r="D17">
        <f t="shared" si="1"/>
        <v>2363300</v>
      </c>
      <c r="E17">
        <v>74</v>
      </c>
      <c r="F17">
        <v>1060600</v>
      </c>
      <c r="G17">
        <v>109</v>
      </c>
      <c r="H17">
        <v>1302700</v>
      </c>
    </row>
    <row r="18" spans="1:8" x14ac:dyDescent="0.3">
      <c r="A18" t="s">
        <v>21</v>
      </c>
      <c r="B18" t="s">
        <v>22</v>
      </c>
      <c r="C18">
        <f t="shared" si="1"/>
        <v>59</v>
      </c>
      <c r="D18">
        <f t="shared" si="1"/>
        <v>766300</v>
      </c>
      <c r="E18">
        <v>51</v>
      </c>
      <c r="F18">
        <v>658200</v>
      </c>
      <c r="G18">
        <v>8</v>
      </c>
      <c r="H18">
        <v>108100</v>
      </c>
    </row>
    <row r="19" spans="1:8" x14ac:dyDescent="0.3">
      <c r="A19" t="s">
        <v>23</v>
      </c>
      <c r="B19" t="s">
        <v>24</v>
      </c>
      <c r="C19">
        <f t="shared" si="1"/>
        <v>411</v>
      </c>
      <c r="D19">
        <f t="shared" si="1"/>
        <v>5079300</v>
      </c>
      <c r="E19">
        <v>272</v>
      </c>
      <c r="F19">
        <v>3711500</v>
      </c>
      <c r="G19">
        <v>139</v>
      </c>
      <c r="H19">
        <v>1367800</v>
      </c>
    </row>
    <row r="20" spans="1:8" x14ac:dyDescent="0.3">
      <c r="A20" t="s">
        <v>27</v>
      </c>
      <c r="B20" t="s">
        <v>28</v>
      </c>
      <c r="C20">
        <f t="shared" si="1"/>
        <v>221</v>
      </c>
      <c r="D20">
        <f t="shared" si="1"/>
        <v>1104537</v>
      </c>
      <c r="E20">
        <v>85</v>
      </c>
      <c r="F20">
        <v>756150</v>
      </c>
      <c r="G20">
        <v>136</v>
      </c>
      <c r="H20">
        <v>348387</v>
      </c>
    </row>
    <row r="21" spans="1:8" x14ac:dyDescent="0.3">
      <c r="A21" t="s">
        <v>19</v>
      </c>
      <c r="B21" t="s">
        <v>20</v>
      </c>
      <c r="C21">
        <f t="shared" si="1"/>
        <v>158</v>
      </c>
      <c r="D21">
        <f t="shared" si="1"/>
        <v>701325</v>
      </c>
      <c r="E21">
        <v>56</v>
      </c>
      <c r="F21">
        <v>567273</v>
      </c>
      <c r="G21">
        <v>102</v>
      </c>
      <c r="H21">
        <v>134052</v>
      </c>
    </row>
    <row r="22" spans="1:8" x14ac:dyDescent="0.3">
      <c r="A22" t="s">
        <v>21</v>
      </c>
      <c r="B22" t="s">
        <v>22</v>
      </c>
      <c r="C22">
        <f t="shared" si="1"/>
        <v>20</v>
      </c>
      <c r="D22">
        <f t="shared" si="1"/>
        <v>264000</v>
      </c>
      <c r="E22">
        <v>10</v>
      </c>
      <c r="F22">
        <v>132000</v>
      </c>
      <c r="G22">
        <v>10</v>
      </c>
      <c r="H22">
        <v>132000</v>
      </c>
    </row>
    <row r="23" spans="1:8" x14ac:dyDescent="0.3">
      <c r="A23" t="s">
        <v>23</v>
      </c>
      <c r="B23" t="s">
        <v>24</v>
      </c>
      <c r="C23">
        <f t="shared" si="1"/>
        <v>43</v>
      </c>
      <c r="D23">
        <f t="shared" si="1"/>
        <v>139212</v>
      </c>
      <c r="E23">
        <v>19</v>
      </c>
      <c r="F23">
        <v>56877</v>
      </c>
      <c r="G23">
        <v>24</v>
      </c>
      <c r="H23">
        <v>82335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4.1.12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2019-05-25T08:06:47Z</dcterms:created>
  <dcterms:modified xsi:type="dcterms:W3CDTF">2019-05-25T08:06:47Z</dcterms:modified>
</cp:coreProperties>
</file>