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澳門經濟數據庫\澳門經濟數據庫\1987\"/>
    </mc:Choice>
  </mc:AlternateContent>
  <xr:revisionPtr revIDLastSave="0" documentId="8_{696C3F6A-BC2F-4273-8423-E5269488F8BC}" xr6:coauthVersionLast="36" xr6:coauthVersionMax="36" xr10:uidLastSave="{00000000-0000-0000-0000-000000000000}"/>
  <bookViews>
    <workbookView xWindow="0" yWindow="0" windowWidth="14380" windowHeight="6230" xr2:uid="{F79DC1F6-613E-4546-BEE8-85F1D60AB2A4}"/>
  </bookViews>
  <sheets>
    <sheet name="14.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22" i="1" l="1"/>
  <c r="F22" i="1"/>
  <c r="D22" i="1"/>
  <c r="H21" i="1"/>
  <c r="F21" i="1"/>
  <c r="D21" i="1"/>
  <c r="H20" i="1"/>
  <c r="F20" i="1"/>
  <c r="D20" i="1"/>
  <c r="H19" i="1"/>
  <c r="F19" i="1"/>
  <c r="D19" i="1"/>
  <c r="H18" i="1"/>
  <c r="F18" i="1"/>
  <c r="D18" i="1"/>
  <c r="H17" i="1"/>
  <c r="F17" i="1"/>
  <c r="D17" i="1"/>
  <c r="H16" i="1"/>
  <c r="F16" i="1"/>
  <c r="D16" i="1"/>
  <c r="H15" i="1"/>
  <c r="F15" i="1"/>
  <c r="D15" i="1"/>
</calcChain>
</file>

<file path=xl/sharedStrings.xml><?xml version="1.0" encoding="utf-8"?>
<sst xmlns="http://schemas.openxmlformats.org/spreadsheetml/2006/main" count="40" uniqueCount="36">
  <si>
    <t>14.7 Commercial banks</t>
    <phoneticPr fontId="1" type="noConversion"/>
  </si>
  <si>
    <t>商業銀行</t>
    <phoneticPr fontId="1" type="noConversion"/>
  </si>
  <si>
    <t>Specification</t>
    <phoneticPr fontId="1" type="noConversion"/>
  </si>
  <si>
    <t>項目</t>
    <phoneticPr fontId="1" type="noConversion"/>
  </si>
  <si>
    <t>Banks</t>
    <phoneticPr fontId="1" type="noConversion"/>
  </si>
  <si>
    <t>銀行</t>
    <phoneticPr fontId="1" type="noConversion"/>
  </si>
  <si>
    <t xml:space="preserve">Total number </t>
    <phoneticPr fontId="1" type="noConversion"/>
  </si>
  <si>
    <t>總數</t>
    <phoneticPr fontId="1" type="noConversion"/>
  </si>
  <si>
    <t>Local</t>
    <phoneticPr fontId="1" type="noConversion"/>
  </si>
  <si>
    <t>本地</t>
    <phoneticPr fontId="1" type="noConversion"/>
  </si>
  <si>
    <t>Abroad</t>
    <phoneticPr fontId="1" type="noConversion"/>
  </si>
  <si>
    <t>外地</t>
    <phoneticPr fontId="1" type="noConversion"/>
  </si>
  <si>
    <t>Number of branches</t>
    <phoneticPr fontId="1" type="noConversion"/>
  </si>
  <si>
    <t>分行數目</t>
    <phoneticPr fontId="1" type="noConversion"/>
  </si>
  <si>
    <t>Number of employees</t>
    <phoneticPr fontId="1" type="noConversion"/>
  </si>
  <si>
    <t>雇員數目</t>
    <phoneticPr fontId="1" type="noConversion"/>
  </si>
  <si>
    <t>Structure of assets and liabilities</t>
    <phoneticPr fontId="1" type="noConversion"/>
  </si>
  <si>
    <t>資產及負債結構</t>
    <phoneticPr fontId="1" type="noConversion"/>
  </si>
  <si>
    <t>Value</t>
    <phoneticPr fontId="1" type="noConversion"/>
  </si>
  <si>
    <t>%</t>
    <phoneticPr fontId="1" type="noConversion"/>
  </si>
  <si>
    <t>Assets abroad</t>
    <phoneticPr fontId="1" type="noConversion"/>
  </si>
  <si>
    <t>外地資產</t>
    <phoneticPr fontId="1" type="noConversion"/>
  </si>
  <si>
    <t>Internal credit</t>
    <phoneticPr fontId="1" type="noConversion"/>
  </si>
  <si>
    <t>本地貸款</t>
    <phoneticPr fontId="1" type="noConversion"/>
  </si>
  <si>
    <t>Other assets</t>
    <phoneticPr fontId="1" type="noConversion"/>
  </si>
  <si>
    <t>其他資產</t>
    <phoneticPr fontId="1" type="noConversion"/>
  </si>
  <si>
    <t>Assets and liabilities</t>
    <phoneticPr fontId="1" type="noConversion"/>
  </si>
  <si>
    <t>資產/負債</t>
    <phoneticPr fontId="1" type="noConversion"/>
  </si>
  <si>
    <t>Liabilities abroad</t>
    <phoneticPr fontId="1" type="noConversion"/>
  </si>
  <si>
    <t>外地負債</t>
    <phoneticPr fontId="1" type="noConversion"/>
  </si>
  <si>
    <t>Residents deposits</t>
    <phoneticPr fontId="1" type="noConversion"/>
  </si>
  <si>
    <t>本地存款</t>
    <phoneticPr fontId="1" type="noConversion"/>
  </si>
  <si>
    <t>Paid up capital and reserves</t>
    <phoneticPr fontId="1" type="noConversion"/>
  </si>
  <si>
    <t>已繳付資金及儲備</t>
    <phoneticPr fontId="1" type="noConversion"/>
  </si>
  <si>
    <t>Other liabilities</t>
    <phoneticPr fontId="1" type="noConversion"/>
  </si>
  <si>
    <t>其他負債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</si>
</sst>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%"/>
  </numFmts>
  <fonts count="3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theme="1"/>
      <name val="等线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>
      <alignment vertical="center"/>
    </xf>
  </cellStyleXfs>
  <cellXfs count="4">
    <xf numFmtId="0" fontId="0" fillId="0" borderId="0" xfId="0"/>
    <xf numFmtId="0" fontId="0" fillId="0" borderId="0" xfId="0" applyNumberFormat="1"/>
    <xf numFmtId="176" fontId="0" fillId="0" borderId="0" xfId="0" applyNumberFormat="1"/>
    <xf numFmtId="177" fontId="0" fillId="0" borderId="0" xfId="1" applyNumberFormat="1" applyFont="1" applyAlignment="1"/>
  </cellXfs>
  <cellStyles count="2">
    <cellStyle name="百分比" xfId="1" builtinId="5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D34AAD-33C3-4813-86BB-54C6E6DABDD7}">
  <sheetPr codeName="Sheet55"/>
  <dimension ref="A1:H22"/>
  <sheetViews>
    <sheetView tabSelected="1" workbookViewId="0">
      <selection activeCell="B24" sqref="B24"/>
    </sheetView>
  </sheetViews>
  <sheetFormatPr defaultRowHeight="14" x14ac:dyDescent="0.3"/>
  <cols>
    <col min="1" max="1" width="36.1640625" bestFit="1" customWidth="1"/>
    <col min="2" max="2" width="15.83203125" bestFit="1" customWidth="1"/>
    <col min="3" max="3" width="8.6640625" bestFit="1" customWidth="1"/>
    <col min="4" max="4" width="6.83203125" bestFit="1" customWidth="1"/>
    <col min="5" max="7" width="7.75" bestFit="1" customWidth="1"/>
  </cols>
  <sheetData>
    <row r="1" spans="1:8" x14ac:dyDescent="0.3">
      <c r="A1" t="s">
        <v>0</v>
      </c>
    </row>
    <row r="2" spans="1:8" x14ac:dyDescent="0.3">
      <c r="A2" t="s">
        <v>1</v>
      </c>
    </row>
    <row r="4" spans="1:8" x14ac:dyDescent="0.3">
      <c r="A4" t="s">
        <v>2</v>
      </c>
    </row>
    <row r="5" spans="1:8" x14ac:dyDescent="0.3">
      <c r="A5" t="s">
        <v>3</v>
      </c>
    </row>
    <row r="6" spans="1:8" x14ac:dyDescent="0.3">
      <c r="C6" s="1">
        <v>1985</v>
      </c>
      <c r="D6" s="1"/>
      <c r="E6">
        <v>1986</v>
      </c>
      <c r="G6">
        <v>1987</v>
      </c>
    </row>
    <row r="7" spans="1:8" x14ac:dyDescent="0.3">
      <c r="A7" t="s">
        <v>4</v>
      </c>
      <c r="B7" t="s">
        <v>5</v>
      </c>
      <c r="C7" s="1"/>
      <c r="D7" s="1"/>
    </row>
    <row r="8" spans="1:8" x14ac:dyDescent="0.3">
      <c r="A8" t="s">
        <v>6</v>
      </c>
      <c r="B8" t="s">
        <v>7</v>
      </c>
      <c r="C8">
        <v>23</v>
      </c>
      <c r="D8" s="1"/>
      <c r="E8">
        <v>23</v>
      </c>
      <c r="G8">
        <v>22</v>
      </c>
    </row>
    <row r="9" spans="1:8" x14ac:dyDescent="0.3">
      <c r="A9" t="s">
        <v>8</v>
      </c>
      <c r="B9" t="s">
        <v>9</v>
      </c>
      <c r="C9">
        <v>9</v>
      </c>
      <c r="D9" s="1"/>
      <c r="E9">
        <v>9</v>
      </c>
      <c r="G9">
        <v>8</v>
      </c>
    </row>
    <row r="10" spans="1:8" x14ac:dyDescent="0.3">
      <c r="A10" t="s">
        <v>10</v>
      </c>
      <c r="B10" t="s">
        <v>11</v>
      </c>
      <c r="C10">
        <v>14</v>
      </c>
      <c r="E10">
        <v>14</v>
      </c>
      <c r="G10">
        <v>14</v>
      </c>
    </row>
    <row r="11" spans="1:8" x14ac:dyDescent="0.3">
      <c r="A11" t="s">
        <v>12</v>
      </c>
      <c r="B11" t="s">
        <v>13</v>
      </c>
      <c r="C11">
        <v>95</v>
      </c>
      <c r="E11">
        <v>95</v>
      </c>
      <c r="G11">
        <v>94</v>
      </c>
    </row>
    <row r="12" spans="1:8" x14ac:dyDescent="0.3">
      <c r="A12" t="s">
        <v>14</v>
      </c>
      <c r="B12" t="s">
        <v>15</v>
      </c>
      <c r="C12">
        <v>2159</v>
      </c>
      <c r="E12">
        <v>2297</v>
      </c>
      <c r="G12">
        <v>2430</v>
      </c>
    </row>
    <row r="13" spans="1:8" x14ac:dyDescent="0.3">
      <c r="A13" t="s">
        <v>16</v>
      </c>
      <c r="B13" t="s">
        <v>17</v>
      </c>
      <c r="C13" t="s">
        <v>18</v>
      </c>
      <c r="D13" t="s">
        <v>19</v>
      </c>
      <c r="E13" t="s">
        <v>18</v>
      </c>
      <c r="F13" t="s">
        <v>19</v>
      </c>
      <c r="G13" t="s">
        <v>18</v>
      </c>
      <c r="H13" t="s">
        <v>19</v>
      </c>
    </row>
    <row r="15" spans="1:8" x14ac:dyDescent="0.3">
      <c r="A15" t="s">
        <v>20</v>
      </c>
      <c r="B15" t="s">
        <v>21</v>
      </c>
      <c r="C15" s="2">
        <v>15524.3</v>
      </c>
      <c r="D15" s="3">
        <f>C15/(C15+C16+C17)</f>
        <v>0.60968789641318477</v>
      </c>
      <c r="E15">
        <v>15850.4</v>
      </c>
      <c r="F15" s="3">
        <f>E15/(E15+E16+E17)</f>
        <v>0.60742302017666561</v>
      </c>
      <c r="G15">
        <v>21458.7</v>
      </c>
      <c r="H15" s="3">
        <f>G15/(G15+G16+G17)</f>
        <v>0.64207234972023575</v>
      </c>
    </row>
    <row r="16" spans="1:8" x14ac:dyDescent="0.3">
      <c r="A16" t="s">
        <v>22</v>
      </c>
      <c r="B16" t="s">
        <v>23</v>
      </c>
      <c r="C16" s="2">
        <v>8692.7999999999993</v>
      </c>
      <c r="D16" s="3">
        <f>C16/(C15+C16+C17)</f>
        <v>0.34139348930003499</v>
      </c>
      <c r="E16">
        <v>9053.2000000000007</v>
      </c>
      <c r="F16" s="3">
        <f>E16/(E15+E16+E17)</f>
        <v>0.34693901013623563</v>
      </c>
      <c r="G16">
        <v>10570.9</v>
      </c>
      <c r="H16" s="3">
        <f>G16/(G15+G16+G17)</f>
        <v>0.31629514377187995</v>
      </c>
    </row>
    <row r="17" spans="1:8" x14ac:dyDescent="0.3">
      <c r="A17" t="s">
        <v>24</v>
      </c>
      <c r="B17" t="s">
        <v>25</v>
      </c>
      <c r="C17" s="2">
        <v>1245.5999999999999</v>
      </c>
      <c r="D17" s="3">
        <f>C17/(C15+C16+C17)</f>
        <v>4.8918614286780272E-2</v>
      </c>
      <c r="E17">
        <v>1190.9000000000001</v>
      </c>
      <c r="F17" s="3">
        <f>E17/(E15+E16+E17)</f>
        <v>4.5637969687098816E-2</v>
      </c>
      <c r="G17">
        <v>1391.4</v>
      </c>
      <c r="H17" s="3">
        <f>G17/(G15+G16+G17)</f>
        <v>4.1632506507884269E-2</v>
      </c>
    </row>
    <row r="18" spans="1:8" x14ac:dyDescent="0.3">
      <c r="A18" t="s">
        <v>26</v>
      </c>
      <c r="B18" t="s">
        <v>27</v>
      </c>
      <c r="C18" s="2">
        <v>25462.7</v>
      </c>
      <c r="D18" s="3">
        <f>C18/$C$18</f>
        <v>1</v>
      </c>
      <c r="E18">
        <v>26094.5</v>
      </c>
      <c r="F18" s="3">
        <f>E18/$E$18</f>
        <v>1</v>
      </c>
      <c r="G18">
        <v>33421</v>
      </c>
      <c r="H18" s="3">
        <f>G18/$E$18</f>
        <v>1.280767977926383</v>
      </c>
    </row>
    <row r="19" spans="1:8" x14ac:dyDescent="0.3">
      <c r="A19" t="s">
        <v>28</v>
      </c>
      <c r="B19" t="s">
        <v>29</v>
      </c>
      <c r="C19" s="2">
        <v>12469.8</v>
      </c>
      <c r="D19" s="3">
        <f>C19/$C$18</f>
        <v>0.48972811210123041</v>
      </c>
      <c r="E19">
        <v>10878.2</v>
      </c>
      <c r="F19" s="3">
        <f>E19/$E$18</f>
        <v>0.4168771196995536</v>
      </c>
      <c r="G19">
        <v>15009.9</v>
      </c>
      <c r="H19" s="3">
        <f>G19/$E$18</f>
        <v>0.57521316752572382</v>
      </c>
    </row>
    <row r="20" spans="1:8" x14ac:dyDescent="0.3">
      <c r="A20" t="s">
        <v>30</v>
      </c>
      <c r="B20" t="s">
        <v>31</v>
      </c>
      <c r="C20" s="2">
        <v>9229.7000000000007</v>
      </c>
      <c r="D20" s="3">
        <f t="shared" ref="D20:D22" si="0">C20/$C$18</f>
        <v>0.36247923433100182</v>
      </c>
      <c r="E20">
        <v>11026.8</v>
      </c>
      <c r="F20" s="3">
        <f t="shared" ref="F20:H22" si="1">E20/$E$18</f>
        <v>0.42257180631933927</v>
      </c>
      <c r="G20">
        <v>14111.5</v>
      </c>
      <c r="H20" s="3">
        <f t="shared" si="1"/>
        <v>0.54078445649466367</v>
      </c>
    </row>
    <row r="21" spans="1:8" x14ac:dyDescent="0.3">
      <c r="A21" t="s">
        <v>32</v>
      </c>
      <c r="B21" t="s">
        <v>33</v>
      </c>
      <c r="C21" s="2">
        <v>1349.5</v>
      </c>
      <c r="D21" s="3">
        <f t="shared" si="0"/>
        <v>5.2999092790631003E-2</v>
      </c>
      <c r="E21">
        <v>1455.2</v>
      </c>
      <c r="F21" s="3">
        <f t="shared" si="1"/>
        <v>5.5766540841939875E-2</v>
      </c>
      <c r="G21">
        <v>1729.6</v>
      </c>
      <c r="H21" s="3">
        <f t="shared" si="1"/>
        <v>6.6282166740117651E-2</v>
      </c>
    </row>
    <row r="22" spans="1:8" x14ac:dyDescent="0.3">
      <c r="A22" t="s">
        <v>34</v>
      </c>
      <c r="B22" t="s">
        <v>35</v>
      </c>
      <c r="C22" s="2">
        <v>2413.6999999999998</v>
      </c>
      <c r="D22" s="3">
        <f t="shared" si="0"/>
        <v>9.4793560777136743E-2</v>
      </c>
      <c r="E22">
        <v>2734.3</v>
      </c>
      <c r="F22" s="3">
        <f t="shared" si="1"/>
        <v>0.10478453313916726</v>
      </c>
      <c r="G22">
        <v>2570</v>
      </c>
      <c r="H22" s="3">
        <f t="shared" si="1"/>
        <v>9.8488187165877872E-2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14.7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草木几世</dc:creator>
  <cp:lastModifiedBy>草木几世</cp:lastModifiedBy>
  <dcterms:created xsi:type="dcterms:W3CDTF">2019-05-25T08:08:49Z</dcterms:created>
  <dcterms:modified xsi:type="dcterms:W3CDTF">2019-05-25T08:08:50Z</dcterms:modified>
</cp:coreProperties>
</file>