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FD72CF7F-0B3D-40B6-B96C-C32C556110A0}" xr6:coauthVersionLast="36" xr6:coauthVersionMax="36" xr10:uidLastSave="{00000000-0000-0000-0000-000000000000}"/>
  <bookViews>
    <workbookView xWindow="0" yWindow="0" windowWidth="14380" windowHeight="6230" xr2:uid="{2FA709FF-C65C-4E02-AC1C-F23A3ADFFBBB}"/>
  </bookViews>
  <sheets>
    <sheet name="11.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4" i="1" l="1"/>
  <c r="F24" i="1"/>
  <c r="E24" i="1"/>
  <c r="G17" i="1"/>
  <c r="G11" i="1" s="1"/>
  <c r="G10" i="1" s="1"/>
  <c r="F17" i="1"/>
  <c r="F11" i="1" s="1"/>
  <c r="F10" i="1" s="1"/>
  <c r="E17" i="1"/>
  <c r="E11" i="1" s="1"/>
  <c r="E10" i="1" s="1"/>
</calcChain>
</file>

<file path=xl/sharedStrings.xml><?xml version="1.0" encoding="utf-8"?>
<sst xmlns="http://schemas.openxmlformats.org/spreadsheetml/2006/main" count="60" uniqueCount="44">
  <si>
    <t>11 Tourism</t>
    <phoneticPr fontId="1" type="noConversion"/>
  </si>
  <si>
    <t>旅游業</t>
    <phoneticPr fontId="1" type="noConversion"/>
  </si>
  <si>
    <t>Hotels and other accommodation</t>
    <phoneticPr fontId="1" type="noConversion"/>
  </si>
  <si>
    <t>現有之各類旅舍</t>
    <phoneticPr fontId="1" type="noConversion"/>
  </si>
  <si>
    <t>11.1.1 Number of establishments, rooms and bed</t>
    <phoneticPr fontId="1" type="noConversion"/>
  </si>
  <si>
    <t>房間及床位數目</t>
    <phoneticPr fontId="1" type="noConversion"/>
  </si>
  <si>
    <t>Types of establishments</t>
    <phoneticPr fontId="1" type="noConversion"/>
  </si>
  <si>
    <t>No. of establishments</t>
    <phoneticPr fontId="1" type="noConversion"/>
  </si>
  <si>
    <t>No. of rooms</t>
    <phoneticPr fontId="1" type="noConversion"/>
  </si>
  <si>
    <t>No. of beds</t>
    <phoneticPr fontId="1" type="noConversion"/>
  </si>
  <si>
    <t>旅舍類別</t>
    <phoneticPr fontId="1" type="noConversion"/>
  </si>
  <si>
    <t>旅舍數目</t>
    <phoneticPr fontId="1" type="noConversion"/>
  </si>
  <si>
    <t>房間數目</t>
    <phoneticPr fontId="1" type="noConversion"/>
  </si>
  <si>
    <t>床位數目</t>
    <phoneticPr fontId="1" type="noConversion"/>
  </si>
  <si>
    <t>Grand total</t>
    <phoneticPr fontId="1" type="noConversion"/>
  </si>
  <si>
    <t>總數</t>
    <phoneticPr fontId="1" type="noConversion"/>
  </si>
  <si>
    <t>Macau</t>
    <phoneticPr fontId="1" type="noConversion"/>
  </si>
  <si>
    <t>澳門</t>
    <phoneticPr fontId="1" type="noConversion"/>
  </si>
  <si>
    <t xml:space="preserve"> Hotels</t>
    <phoneticPr fontId="1" type="noConversion"/>
  </si>
  <si>
    <t xml:space="preserve"> 酒店</t>
    <phoneticPr fontId="1" type="noConversion"/>
  </si>
  <si>
    <t xml:space="preserve">  Luxe</t>
    <phoneticPr fontId="1" type="noConversion"/>
  </si>
  <si>
    <t xml:space="preserve">  豪華式</t>
    <phoneticPr fontId="1" type="noConversion"/>
  </si>
  <si>
    <t xml:space="preserve">  1st class</t>
    <phoneticPr fontId="1" type="noConversion"/>
  </si>
  <si>
    <t xml:space="preserve">  一等</t>
    <phoneticPr fontId="1" type="noConversion"/>
  </si>
  <si>
    <t xml:space="preserve">  2nd class</t>
    <phoneticPr fontId="1" type="noConversion"/>
  </si>
  <si>
    <t xml:space="preserve">  二等</t>
    <phoneticPr fontId="1" type="noConversion"/>
  </si>
  <si>
    <t xml:space="preserve">  3rd class</t>
    <phoneticPr fontId="1" type="noConversion"/>
  </si>
  <si>
    <t xml:space="preserve">  三等</t>
    <phoneticPr fontId="1" type="noConversion"/>
  </si>
  <si>
    <t>Total</t>
    <phoneticPr fontId="1" type="noConversion"/>
  </si>
  <si>
    <t>合計</t>
    <phoneticPr fontId="1" type="noConversion"/>
  </si>
  <si>
    <t xml:space="preserve"> Inns and boarding houses</t>
    <phoneticPr fontId="1" type="noConversion"/>
  </si>
  <si>
    <t xml:space="preserve"> 公寓及別墅</t>
    <phoneticPr fontId="1" type="noConversion"/>
  </si>
  <si>
    <t xml:space="preserve"> Luxe</t>
    <phoneticPr fontId="1" type="noConversion"/>
  </si>
  <si>
    <t xml:space="preserve">   1st class</t>
    <phoneticPr fontId="1" type="noConversion"/>
  </si>
  <si>
    <t xml:space="preserve">   2nd class</t>
    <phoneticPr fontId="1" type="noConversion"/>
  </si>
  <si>
    <t xml:space="preserve">   3rd class</t>
    <phoneticPr fontId="1" type="noConversion"/>
  </si>
  <si>
    <t xml:space="preserve"> Lodging houses</t>
    <phoneticPr fontId="1" type="noConversion"/>
  </si>
  <si>
    <t xml:space="preserve"> 旅館</t>
    <phoneticPr fontId="1" type="noConversion"/>
  </si>
  <si>
    <t>Islands</t>
    <phoneticPr fontId="1" type="noConversion"/>
  </si>
  <si>
    <t>離島</t>
    <phoneticPr fontId="1" type="noConversion"/>
  </si>
  <si>
    <t xml:space="preserve"> Inns</t>
    <phoneticPr fontId="1" type="noConversion"/>
  </si>
  <si>
    <t xml:space="preserve"> 公寓</t>
    <phoneticPr fontId="1" type="noConversion"/>
  </si>
  <si>
    <t>Source: Tourism Department</t>
    <phoneticPr fontId="1" type="noConversion"/>
  </si>
  <si>
    <t>來源： 新聞旅游處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</si>
</sst>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50F31-15B3-42D1-9308-481D4CF77F49}">
  <sheetPr codeName="Sheet71"/>
  <dimension ref="A1:G37"/>
  <sheetViews>
    <sheetView tabSelected="1" workbookViewId="0">
      <selection activeCell="A36" sqref="A36:A37"/>
    </sheetView>
  </sheetViews>
  <sheetFormatPr defaultRowHeight="14" x14ac:dyDescent="0.3"/>
  <cols>
    <col min="1" max="1" width="25.6640625" customWidth="1"/>
    <col min="3" max="3" width="11.6640625" bestFit="1" customWidth="1"/>
    <col min="5" max="5" width="13.33203125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</row>
    <row r="8" spans="1:7" ht="28" x14ac:dyDescent="0.3">
      <c r="A8" t="s">
        <v>6</v>
      </c>
      <c r="E8" s="1" t="s">
        <v>7</v>
      </c>
      <c r="F8" s="1" t="s">
        <v>8</v>
      </c>
      <c r="G8" s="1" t="s">
        <v>9</v>
      </c>
    </row>
    <row r="9" spans="1:7" x14ac:dyDescent="0.3">
      <c r="A9" t="s">
        <v>10</v>
      </c>
      <c r="E9" t="s">
        <v>11</v>
      </c>
      <c r="F9" t="s">
        <v>12</v>
      </c>
      <c r="G9" t="s">
        <v>13</v>
      </c>
    </row>
    <row r="10" spans="1:7" x14ac:dyDescent="0.3">
      <c r="C10" t="s">
        <v>14</v>
      </c>
      <c r="D10" t="s">
        <v>15</v>
      </c>
      <c r="E10">
        <f t="shared" ref="E10:G10" si="0">SUM(E11,E32)</f>
        <v>131</v>
      </c>
      <c r="F10">
        <f t="shared" si="0"/>
        <v>3572</v>
      </c>
      <c r="G10">
        <f t="shared" si="0"/>
        <v>5743</v>
      </c>
    </row>
    <row r="11" spans="1:7" x14ac:dyDescent="0.3">
      <c r="A11" t="s">
        <v>16</v>
      </c>
      <c r="B11" t="s">
        <v>17</v>
      </c>
      <c r="E11">
        <f>SUM(E17,E24,E30)</f>
        <v>130</v>
      </c>
      <c r="F11">
        <f t="shared" ref="F11:G11" si="1">SUM(F17,F24,F30)</f>
        <v>3550</v>
      </c>
      <c r="G11">
        <f t="shared" si="1"/>
        <v>5699</v>
      </c>
    </row>
    <row r="12" spans="1:7" x14ac:dyDescent="0.3">
      <c r="A12" t="s">
        <v>18</v>
      </c>
      <c r="B12" t="s">
        <v>19</v>
      </c>
    </row>
    <row r="13" spans="1:7" x14ac:dyDescent="0.3">
      <c r="A13" t="s">
        <v>20</v>
      </c>
      <c r="B13" t="s">
        <v>21</v>
      </c>
      <c r="E13">
        <v>1</v>
      </c>
      <c r="F13">
        <v>529</v>
      </c>
      <c r="G13">
        <v>1012</v>
      </c>
    </row>
    <row r="14" spans="1:7" x14ac:dyDescent="0.3">
      <c r="A14" t="s">
        <v>22</v>
      </c>
      <c r="B14" t="s">
        <v>23</v>
      </c>
      <c r="E14">
        <v>7</v>
      </c>
      <c r="F14">
        <v>912</v>
      </c>
      <c r="G14">
        <v>1759</v>
      </c>
    </row>
    <row r="15" spans="1:7" x14ac:dyDescent="0.3">
      <c r="A15" t="s">
        <v>24</v>
      </c>
      <c r="B15" t="s">
        <v>25</v>
      </c>
      <c r="E15">
        <v>2</v>
      </c>
      <c r="F15">
        <v>185</v>
      </c>
      <c r="G15">
        <v>318</v>
      </c>
    </row>
    <row r="16" spans="1:7" x14ac:dyDescent="0.3">
      <c r="A16" t="s">
        <v>26</v>
      </c>
      <c r="B16" t="s">
        <v>27</v>
      </c>
      <c r="E16" s="2">
        <v>10</v>
      </c>
      <c r="F16" s="2">
        <v>511</v>
      </c>
      <c r="G16" s="2">
        <v>742</v>
      </c>
    </row>
    <row r="17" spans="1:7" x14ac:dyDescent="0.3">
      <c r="C17" t="s">
        <v>28</v>
      </c>
      <c r="D17" t="s">
        <v>29</v>
      </c>
      <c r="E17">
        <f>SUM(E13:E16)</f>
        <v>20</v>
      </c>
      <c r="F17">
        <f t="shared" ref="F17:G17" si="2">SUM(F13:F16)</f>
        <v>2137</v>
      </c>
      <c r="G17">
        <f t="shared" si="2"/>
        <v>3831</v>
      </c>
    </row>
    <row r="19" spans="1:7" x14ac:dyDescent="0.3">
      <c r="A19" t="s">
        <v>30</v>
      </c>
      <c r="B19" t="s">
        <v>31</v>
      </c>
    </row>
    <row r="20" spans="1:7" x14ac:dyDescent="0.3">
      <c r="A20" t="s">
        <v>32</v>
      </c>
      <c r="B20" t="s">
        <v>21</v>
      </c>
      <c r="E20">
        <v>1</v>
      </c>
      <c r="F20">
        <v>23</v>
      </c>
      <c r="G20">
        <v>37</v>
      </c>
    </row>
    <row r="21" spans="1:7" x14ac:dyDescent="0.3">
      <c r="A21" t="s">
        <v>33</v>
      </c>
      <c r="B21" t="s">
        <v>23</v>
      </c>
      <c r="E21">
        <v>13</v>
      </c>
      <c r="F21">
        <v>236</v>
      </c>
      <c r="G21">
        <v>342</v>
      </c>
    </row>
    <row r="22" spans="1:7" x14ac:dyDescent="0.3">
      <c r="A22" t="s">
        <v>34</v>
      </c>
      <c r="B22" t="s">
        <v>25</v>
      </c>
      <c r="E22" s="3">
        <v>34</v>
      </c>
      <c r="F22" s="3">
        <v>340</v>
      </c>
      <c r="G22" s="3">
        <v>475</v>
      </c>
    </row>
    <row r="23" spans="1:7" x14ac:dyDescent="0.3">
      <c r="A23" t="s">
        <v>35</v>
      </c>
      <c r="B23" t="s">
        <v>27</v>
      </c>
      <c r="E23" s="2">
        <v>44</v>
      </c>
      <c r="F23" s="2">
        <v>309</v>
      </c>
      <c r="G23" s="2">
        <v>420</v>
      </c>
    </row>
    <row r="24" spans="1:7" x14ac:dyDescent="0.3">
      <c r="C24" t="s">
        <v>28</v>
      </c>
      <c r="D24" t="s">
        <v>29</v>
      </c>
      <c r="E24">
        <f>SUM(E20:E23)</f>
        <v>92</v>
      </c>
      <c r="F24">
        <f>SUM(F20:F23)</f>
        <v>908</v>
      </c>
      <c r="G24">
        <f>SUM(G20:G23)</f>
        <v>1274</v>
      </c>
    </row>
    <row r="26" spans="1:7" x14ac:dyDescent="0.3">
      <c r="A26" t="s">
        <v>36</v>
      </c>
      <c r="B26" t="s">
        <v>37</v>
      </c>
    </row>
    <row r="27" spans="1:7" x14ac:dyDescent="0.3">
      <c r="A27" t="s">
        <v>33</v>
      </c>
      <c r="B27" t="s">
        <v>23</v>
      </c>
    </row>
    <row r="28" spans="1:7" x14ac:dyDescent="0.3">
      <c r="A28" t="s">
        <v>34</v>
      </c>
      <c r="B28" t="s">
        <v>25</v>
      </c>
    </row>
    <row r="29" spans="1:7" x14ac:dyDescent="0.3">
      <c r="A29" t="s">
        <v>35</v>
      </c>
      <c r="B29" t="s">
        <v>27</v>
      </c>
      <c r="E29" s="2"/>
      <c r="F29" s="2"/>
      <c r="G29" s="2"/>
    </row>
    <row r="30" spans="1:7" x14ac:dyDescent="0.3">
      <c r="C30" t="s">
        <v>28</v>
      </c>
      <c r="D30" t="s">
        <v>29</v>
      </c>
      <c r="E30">
        <v>18</v>
      </c>
      <c r="F30">
        <v>505</v>
      </c>
      <c r="G30">
        <v>594</v>
      </c>
    </row>
    <row r="32" spans="1:7" x14ac:dyDescent="0.3">
      <c r="A32" t="s">
        <v>38</v>
      </c>
      <c r="B32" t="s">
        <v>39</v>
      </c>
      <c r="E32">
        <v>1</v>
      </c>
      <c r="F32">
        <v>22</v>
      </c>
      <c r="G32">
        <v>44</v>
      </c>
    </row>
    <row r="33" spans="1:7" x14ac:dyDescent="0.3">
      <c r="A33" t="s">
        <v>40</v>
      </c>
      <c r="B33" t="s">
        <v>41</v>
      </c>
    </row>
    <row r="34" spans="1:7" x14ac:dyDescent="0.3">
      <c r="A34" t="s">
        <v>22</v>
      </c>
      <c r="B34" t="s">
        <v>23</v>
      </c>
      <c r="E34">
        <v>1</v>
      </c>
      <c r="F34">
        <v>22</v>
      </c>
      <c r="G34">
        <v>44</v>
      </c>
    </row>
    <row r="36" spans="1:7" x14ac:dyDescent="0.3">
      <c r="A36" t="s">
        <v>42</v>
      </c>
    </row>
    <row r="37" spans="1:7" x14ac:dyDescent="0.3">
      <c r="A37" t="s">
        <v>43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2019-05-25T07:55:56Z</dcterms:created>
  <dcterms:modified xsi:type="dcterms:W3CDTF">2019-05-25T07:55:56Z</dcterms:modified>
</cp:coreProperties>
</file>