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C7DDD5D8-584C-4A88-9282-759F7D815FCF}" xr6:coauthVersionLast="36" xr6:coauthVersionMax="36" xr10:uidLastSave="{00000000-0000-0000-0000-000000000000}"/>
  <bookViews>
    <workbookView xWindow="0" yWindow="0" windowWidth="14380" windowHeight="6230" xr2:uid="{3F5FD93B-8CA7-4B62-935B-8A68A2AC797B}"/>
  </bookViews>
  <sheets>
    <sheet name="2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9" i="1" l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J21" i="1"/>
  <c r="G21" i="1"/>
  <c r="D21" i="1"/>
  <c r="J20" i="1"/>
  <c r="G20" i="1"/>
  <c r="D20" i="1"/>
  <c r="J19" i="1"/>
  <c r="G19" i="1"/>
  <c r="D19" i="1"/>
  <c r="J18" i="1"/>
  <c r="G18" i="1"/>
  <c r="D18" i="1"/>
  <c r="J17" i="1"/>
  <c r="G17" i="1"/>
  <c r="D17" i="1"/>
  <c r="J16" i="1"/>
  <c r="G16" i="1"/>
  <c r="D16" i="1"/>
  <c r="J15" i="1"/>
  <c r="G15" i="1"/>
  <c r="D15" i="1"/>
  <c r="J14" i="1"/>
  <c r="G14" i="1"/>
  <c r="D14" i="1"/>
  <c r="J13" i="1"/>
  <c r="G13" i="1"/>
  <c r="D13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<sst xmlns="http://schemas.openxmlformats.org/spreadsheetml/2006/main" count="35" uniqueCount="13">
  <si>
    <t>Demography</t>
    <phoneticPr fontId="1" type="noConversion"/>
  </si>
  <si>
    <t>社會民生統計</t>
    <phoneticPr fontId="1" type="noConversion"/>
  </si>
  <si>
    <t>2.1 Status of population</t>
    <phoneticPr fontId="1" type="noConversion"/>
  </si>
  <si>
    <t>人口</t>
    <phoneticPr fontId="1" type="noConversion"/>
  </si>
  <si>
    <t>2.1.1 Estimate of population as at 31st December, according to age group and sex</t>
    <phoneticPr fontId="1" type="noConversion"/>
  </si>
  <si>
    <t>按年齡分組及性別統計之十二月三十一日人口估計數字</t>
    <phoneticPr fontId="1" type="noConversion"/>
  </si>
  <si>
    <t>Age group</t>
    <phoneticPr fontId="1" type="noConversion"/>
  </si>
  <si>
    <t>年齡</t>
    <phoneticPr fontId="1" type="noConversion"/>
  </si>
  <si>
    <t>MF</t>
    <phoneticPr fontId="1" type="noConversion"/>
  </si>
  <si>
    <t>M</t>
    <phoneticPr fontId="1" type="noConversion"/>
  </si>
  <si>
    <t>F</t>
    <phoneticPr fontId="1" type="noConversion"/>
  </si>
  <si>
    <t>Total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</si>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</sst>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1C552-456E-4757-A343-E393C5A9521E}">
  <sheetPr codeName="Sheet1"/>
  <dimension ref="A1:L30"/>
  <sheetViews>
    <sheetView tabSelected="1" workbookViewId="0">
      <selection activeCell="M33" sqref="M33"/>
    </sheetView>
  </sheetViews>
  <sheetFormatPr defaultRowHeight="14" x14ac:dyDescent="0.3"/>
  <cols>
    <col min="1" max="1" width="10.5" customWidth="1"/>
    <col min="2" max="2" width="1.4140625" customWidth="1"/>
    <col min="3" max="3" width="3.1640625" customWidth="1"/>
    <col min="4" max="4" width="8.6640625" bestFit="1" customWidth="1"/>
    <col min="8" max="8" width="9" customWidth="1"/>
  </cols>
  <sheetData>
    <row r="1" spans="1:12" x14ac:dyDescent="0.3">
      <c r="A1" s="1">
        <v>2</v>
      </c>
      <c r="B1" s="1"/>
    </row>
    <row r="2" spans="1:12" x14ac:dyDescent="0.3">
      <c r="A2" t="s">
        <v>0</v>
      </c>
    </row>
    <row r="3" spans="1:12" x14ac:dyDescent="0.3">
      <c r="A3" t="s">
        <v>1</v>
      </c>
    </row>
    <row r="4" spans="1:12" x14ac:dyDescent="0.3">
      <c r="A4" t="s">
        <v>2</v>
      </c>
    </row>
    <row r="5" spans="1:12" x14ac:dyDescent="0.3">
      <c r="A5" t="s">
        <v>3</v>
      </c>
    </row>
    <row r="6" spans="1:12" x14ac:dyDescent="0.3">
      <c r="A6" t="s">
        <v>4</v>
      </c>
    </row>
    <row r="7" spans="1:12" x14ac:dyDescent="0.3">
      <c r="A7" t="s">
        <v>5</v>
      </c>
    </row>
    <row r="9" spans="1:12" x14ac:dyDescent="0.3">
      <c r="A9" t="s">
        <v>6</v>
      </c>
      <c r="D9">
        <v>1985</v>
      </c>
      <c r="E9" s="2"/>
      <c r="G9" s="3">
        <v>1986</v>
      </c>
      <c r="H9" s="2"/>
      <c r="J9" s="3">
        <v>1987</v>
      </c>
      <c r="K9" s="2"/>
    </row>
    <row r="10" spans="1:12" x14ac:dyDescent="0.3">
      <c r="A10" t="s">
        <v>7</v>
      </c>
    </row>
    <row r="11" spans="1:12" x14ac:dyDescent="0.3">
      <c r="D11" t="s">
        <v>8</v>
      </c>
      <c r="E11" t="s">
        <v>9</v>
      </c>
      <c r="F11" t="s">
        <v>10</v>
      </c>
      <c r="G11" t="s">
        <v>8</v>
      </c>
      <c r="H11" t="s">
        <v>9</v>
      </c>
      <c r="I11" t="s">
        <v>10</v>
      </c>
      <c r="J11" t="s">
        <v>8</v>
      </c>
      <c r="K11" t="s">
        <v>9</v>
      </c>
      <c r="L11" t="s">
        <v>10</v>
      </c>
    </row>
    <row r="12" spans="1:12" x14ac:dyDescent="0.3">
      <c r="A12" t="s">
        <v>11</v>
      </c>
      <c r="D12" s="3">
        <f t="shared" ref="D12:I12" si="0">SUM(D13:D29)</f>
        <v>407700</v>
      </c>
      <c r="E12" s="3">
        <f t="shared" si="0"/>
        <v>210700</v>
      </c>
      <c r="F12" s="3">
        <f t="shared" si="0"/>
        <v>197000</v>
      </c>
      <c r="G12" s="3">
        <f t="shared" si="0"/>
        <v>423200</v>
      </c>
      <c r="H12" s="3">
        <f t="shared" si="0"/>
        <v>219000</v>
      </c>
      <c r="I12" s="3">
        <f t="shared" si="0"/>
        <v>204200</v>
      </c>
      <c r="J12" s="3">
        <f>SUM(J13:J29)</f>
        <v>434300</v>
      </c>
      <c r="K12" s="3">
        <f>SUM(K13:K29)</f>
        <v>224900</v>
      </c>
      <c r="L12" s="3">
        <f>SUM(L13:L29)</f>
        <v>209400</v>
      </c>
    </row>
    <row r="13" spans="1:12" x14ac:dyDescent="0.3">
      <c r="A13">
        <v>0</v>
      </c>
      <c r="B13" t="s">
        <v>12</v>
      </c>
      <c r="C13">
        <v>4</v>
      </c>
      <c r="D13" s="3">
        <f>E13+F13</f>
        <v>28900</v>
      </c>
      <c r="E13" s="3">
        <v>14500</v>
      </c>
      <c r="F13" s="3">
        <v>14400</v>
      </c>
      <c r="G13" s="3">
        <f>H13+I13</f>
        <v>30300</v>
      </c>
      <c r="H13" s="3">
        <v>15200</v>
      </c>
      <c r="I13" s="3">
        <v>15100</v>
      </c>
      <c r="J13" s="3">
        <f>K13+L13</f>
        <v>31700</v>
      </c>
      <c r="K13" s="3">
        <v>16000</v>
      </c>
      <c r="L13" s="3">
        <v>15700</v>
      </c>
    </row>
    <row r="14" spans="1:12" x14ac:dyDescent="0.3">
      <c r="A14">
        <v>5</v>
      </c>
      <c r="B14" t="s">
        <v>12</v>
      </c>
      <c r="C14">
        <v>9</v>
      </c>
      <c r="D14" s="3">
        <f t="shared" ref="D14:D29" si="1">E14+F14</f>
        <v>30200</v>
      </c>
      <c r="E14" s="3">
        <v>15500</v>
      </c>
      <c r="F14" s="3">
        <v>14700</v>
      </c>
      <c r="G14" s="3">
        <f t="shared" ref="G14:G29" si="2">H14+I14</f>
        <v>31100</v>
      </c>
      <c r="H14" s="3">
        <v>15900</v>
      </c>
      <c r="I14" s="3">
        <v>15200</v>
      </c>
      <c r="J14" s="3">
        <f t="shared" ref="J14:J29" si="3">K14+L14</f>
        <v>31700</v>
      </c>
      <c r="K14" s="3">
        <v>16100</v>
      </c>
      <c r="L14" s="3">
        <v>15600</v>
      </c>
    </row>
    <row r="15" spans="1:12" x14ac:dyDescent="0.3">
      <c r="A15">
        <v>10</v>
      </c>
      <c r="B15" t="s">
        <v>12</v>
      </c>
      <c r="C15">
        <v>14</v>
      </c>
      <c r="D15" s="3">
        <f t="shared" si="1"/>
        <v>31100</v>
      </c>
      <c r="E15" s="3">
        <v>16300</v>
      </c>
      <c r="F15" s="3">
        <v>14800</v>
      </c>
      <c r="G15" s="3">
        <f t="shared" si="2"/>
        <v>31900</v>
      </c>
      <c r="H15" s="3">
        <v>16700</v>
      </c>
      <c r="I15" s="3">
        <v>15200</v>
      </c>
      <c r="J15" s="3">
        <f t="shared" si="3"/>
        <v>32400</v>
      </c>
      <c r="K15" s="3">
        <v>17000</v>
      </c>
      <c r="L15" s="3">
        <v>15400</v>
      </c>
    </row>
    <row r="16" spans="1:12" x14ac:dyDescent="0.3">
      <c r="A16">
        <v>15</v>
      </c>
      <c r="B16" t="s">
        <v>12</v>
      </c>
      <c r="C16">
        <v>19</v>
      </c>
      <c r="D16" s="3">
        <f t="shared" si="1"/>
        <v>35700</v>
      </c>
      <c r="E16" s="3">
        <v>17800</v>
      </c>
      <c r="F16" s="3">
        <v>17900</v>
      </c>
      <c r="G16" s="3">
        <f t="shared" si="2"/>
        <v>35700</v>
      </c>
      <c r="H16" s="3">
        <v>17800</v>
      </c>
      <c r="I16" s="3">
        <v>17900</v>
      </c>
      <c r="J16" s="3">
        <f t="shared" si="3"/>
        <v>35300</v>
      </c>
      <c r="K16" s="3">
        <v>17700</v>
      </c>
      <c r="L16" s="3">
        <v>17600</v>
      </c>
    </row>
    <row r="17" spans="1:12" x14ac:dyDescent="0.3">
      <c r="A17">
        <v>20</v>
      </c>
      <c r="B17" t="s">
        <v>12</v>
      </c>
      <c r="C17">
        <v>24</v>
      </c>
      <c r="D17" s="3">
        <f t="shared" si="1"/>
        <v>58100</v>
      </c>
      <c r="E17" s="3">
        <v>30100</v>
      </c>
      <c r="F17" s="3">
        <v>28000</v>
      </c>
      <c r="G17" s="3">
        <f t="shared" si="2"/>
        <v>58400</v>
      </c>
      <c r="H17" s="3">
        <v>30300</v>
      </c>
      <c r="I17" s="3">
        <v>28100</v>
      </c>
      <c r="J17" s="3">
        <f t="shared" si="3"/>
        <v>57300</v>
      </c>
      <c r="K17" s="3">
        <v>29700</v>
      </c>
      <c r="L17" s="3">
        <v>27600</v>
      </c>
    </row>
    <row r="18" spans="1:12" x14ac:dyDescent="0.3">
      <c r="A18">
        <v>25</v>
      </c>
      <c r="B18" t="s">
        <v>12</v>
      </c>
      <c r="C18">
        <v>29</v>
      </c>
      <c r="D18" s="3">
        <f t="shared" si="1"/>
        <v>57700</v>
      </c>
      <c r="E18" s="3">
        <v>30700</v>
      </c>
      <c r="F18" s="3">
        <v>27000</v>
      </c>
      <c r="G18" s="3">
        <f t="shared" si="2"/>
        <v>59800</v>
      </c>
      <c r="H18" s="3">
        <v>31700</v>
      </c>
      <c r="I18" s="3">
        <v>28100</v>
      </c>
      <c r="J18" s="3">
        <f t="shared" si="3"/>
        <v>60400</v>
      </c>
      <c r="K18" s="3">
        <v>31900</v>
      </c>
      <c r="L18" s="3">
        <v>28500</v>
      </c>
    </row>
    <row r="19" spans="1:12" x14ac:dyDescent="0.3">
      <c r="A19">
        <v>30</v>
      </c>
      <c r="B19" t="s">
        <v>12</v>
      </c>
      <c r="C19">
        <v>34</v>
      </c>
      <c r="D19" s="3">
        <f t="shared" si="1"/>
        <v>46100</v>
      </c>
      <c r="E19" s="3">
        <v>25500</v>
      </c>
      <c r="F19" s="3">
        <v>20600</v>
      </c>
      <c r="G19" s="3">
        <f t="shared" si="2"/>
        <v>49700</v>
      </c>
      <c r="H19" s="3">
        <v>27300</v>
      </c>
      <c r="I19" s="3">
        <v>22400</v>
      </c>
      <c r="J19" s="3">
        <f t="shared" si="3"/>
        <v>52500</v>
      </c>
      <c r="K19" s="3">
        <v>28600</v>
      </c>
      <c r="L19" s="3">
        <v>23900</v>
      </c>
    </row>
    <row r="20" spans="1:12" x14ac:dyDescent="0.3">
      <c r="A20">
        <v>35</v>
      </c>
      <c r="B20" t="s">
        <v>12</v>
      </c>
      <c r="C20">
        <v>39</v>
      </c>
      <c r="D20" s="3">
        <f t="shared" si="1"/>
        <v>29700</v>
      </c>
      <c r="E20" s="3">
        <v>16800</v>
      </c>
      <c r="F20" s="3">
        <v>12900</v>
      </c>
      <c r="G20" s="3">
        <f t="shared" si="2"/>
        <v>33000</v>
      </c>
      <c r="H20" s="3">
        <v>18600</v>
      </c>
      <c r="I20" s="3">
        <v>14400</v>
      </c>
      <c r="J20" s="3">
        <f t="shared" si="3"/>
        <v>36200</v>
      </c>
      <c r="K20" s="3">
        <v>20300</v>
      </c>
      <c r="L20" s="3">
        <v>15900</v>
      </c>
    </row>
    <row r="21" spans="1:12" x14ac:dyDescent="0.3">
      <c r="A21">
        <v>40</v>
      </c>
      <c r="B21" t="s">
        <v>12</v>
      </c>
      <c r="C21">
        <v>44</v>
      </c>
      <c r="D21" s="3">
        <f t="shared" si="1"/>
        <v>17500</v>
      </c>
      <c r="E21" s="3">
        <v>9900</v>
      </c>
      <c r="F21" s="3">
        <v>7600</v>
      </c>
      <c r="G21" s="3">
        <f t="shared" si="2"/>
        <v>19500</v>
      </c>
      <c r="H21" s="3">
        <v>11100</v>
      </c>
      <c r="I21" s="3">
        <v>8400</v>
      </c>
      <c r="J21" s="3">
        <f t="shared" si="3"/>
        <v>21600</v>
      </c>
      <c r="K21" s="3">
        <v>12300</v>
      </c>
      <c r="L21" s="3">
        <v>9300</v>
      </c>
    </row>
    <row r="22" spans="1:12" x14ac:dyDescent="0.3">
      <c r="A22">
        <v>45</v>
      </c>
      <c r="B22" t="s">
        <v>12</v>
      </c>
      <c r="C22">
        <v>49</v>
      </c>
      <c r="D22" s="3">
        <f t="shared" si="1"/>
        <v>12500</v>
      </c>
      <c r="E22" s="3">
        <v>6700</v>
      </c>
      <c r="F22" s="3">
        <v>5800</v>
      </c>
      <c r="G22" s="3">
        <f t="shared" si="2"/>
        <v>13000</v>
      </c>
      <c r="H22" s="3">
        <v>7100</v>
      </c>
      <c r="I22" s="3">
        <v>5900</v>
      </c>
      <c r="J22" s="3">
        <f t="shared" si="3"/>
        <v>13700</v>
      </c>
      <c r="K22" s="3">
        <v>7600</v>
      </c>
      <c r="L22" s="3">
        <v>6100</v>
      </c>
    </row>
    <row r="23" spans="1:12" x14ac:dyDescent="0.3">
      <c r="A23">
        <v>50</v>
      </c>
      <c r="B23" t="s">
        <v>12</v>
      </c>
      <c r="C23">
        <v>54</v>
      </c>
      <c r="D23" s="3">
        <f t="shared" si="1"/>
        <v>12800</v>
      </c>
      <c r="E23" s="3">
        <v>6400</v>
      </c>
      <c r="F23" s="3">
        <v>6400</v>
      </c>
      <c r="G23" s="3">
        <f t="shared" si="2"/>
        <v>12600</v>
      </c>
      <c r="H23" s="3">
        <v>6400</v>
      </c>
      <c r="I23" s="3">
        <v>6200</v>
      </c>
      <c r="J23" s="3">
        <f t="shared" si="3"/>
        <v>12500</v>
      </c>
      <c r="K23" s="3">
        <v>6400</v>
      </c>
      <c r="L23" s="3">
        <v>6100</v>
      </c>
    </row>
    <row r="24" spans="1:12" x14ac:dyDescent="0.3">
      <c r="A24">
        <v>55</v>
      </c>
      <c r="B24" t="s">
        <v>12</v>
      </c>
      <c r="C24">
        <v>59</v>
      </c>
      <c r="D24" s="3">
        <f t="shared" si="1"/>
        <v>12300</v>
      </c>
      <c r="E24" s="3">
        <v>5700</v>
      </c>
      <c r="F24" s="3">
        <v>6600</v>
      </c>
      <c r="G24" s="3">
        <f t="shared" si="2"/>
        <v>12300</v>
      </c>
      <c r="H24" s="3">
        <v>5700</v>
      </c>
      <c r="I24" s="3">
        <v>6600</v>
      </c>
      <c r="J24" s="3">
        <f t="shared" si="3"/>
        <v>12400</v>
      </c>
      <c r="K24" s="3">
        <v>5800</v>
      </c>
      <c r="L24" s="3">
        <v>6600</v>
      </c>
    </row>
    <row r="25" spans="1:12" x14ac:dyDescent="0.3">
      <c r="A25">
        <v>60</v>
      </c>
      <c r="B25" t="s">
        <v>12</v>
      </c>
      <c r="C25">
        <v>64</v>
      </c>
      <c r="D25" s="3">
        <f t="shared" si="1"/>
        <v>10900</v>
      </c>
      <c r="E25" s="3">
        <v>4900</v>
      </c>
      <c r="F25" s="3">
        <v>6000</v>
      </c>
      <c r="G25" s="3">
        <f t="shared" si="2"/>
        <v>11100</v>
      </c>
      <c r="H25" s="3">
        <v>5000</v>
      </c>
      <c r="I25" s="3">
        <v>6100</v>
      </c>
      <c r="J25" s="3">
        <f t="shared" si="3"/>
        <v>11200</v>
      </c>
      <c r="K25" s="3">
        <v>5100</v>
      </c>
      <c r="L25" s="3">
        <v>6100</v>
      </c>
    </row>
    <row r="26" spans="1:12" x14ac:dyDescent="0.3">
      <c r="A26">
        <v>65</v>
      </c>
      <c r="B26" t="s">
        <v>12</v>
      </c>
      <c r="C26">
        <v>69</v>
      </c>
      <c r="D26" s="3">
        <f t="shared" si="1"/>
        <v>8800</v>
      </c>
      <c r="E26" s="3">
        <v>3900</v>
      </c>
      <c r="F26" s="3">
        <v>4900</v>
      </c>
      <c r="G26" s="3">
        <f t="shared" si="2"/>
        <v>9000</v>
      </c>
      <c r="H26" s="3">
        <v>4000</v>
      </c>
      <c r="I26" s="3">
        <v>5000</v>
      </c>
      <c r="J26" s="3">
        <f t="shared" si="3"/>
        <v>9200</v>
      </c>
      <c r="K26" s="3">
        <v>4000</v>
      </c>
      <c r="L26" s="3">
        <v>5200</v>
      </c>
    </row>
    <row r="27" spans="1:12" x14ac:dyDescent="0.3">
      <c r="A27">
        <v>70</v>
      </c>
      <c r="B27" t="s">
        <v>12</v>
      </c>
      <c r="C27">
        <v>74</v>
      </c>
      <c r="D27" s="3">
        <f t="shared" si="1"/>
        <v>6600</v>
      </c>
      <c r="E27" s="3">
        <v>2800</v>
      </c>
      <c r="F27" s="3">
        <v>3800</v>
      </c>
      <c r="G27" s="3">
        <f t="shared" si="2"/>
        <v>6700</v>
      </c>
      <c r="H27" s="3">
        <v>2900</v>
      </c>
      <c r="I27" s="3">
        <v>3800</v>
      </c>
      <c r="J27" s="3">
        <f t="shared" si="3"/>
        <v>6800</v>
      </c>
      <c r="K27" s="3">
        <v>2900</v>
      </c>
      <c r="L27" s="3">
        <v>3900</v>
      </c>
    </row>
    <row r="28" spans="1:12" x14ac:dyDescent="0.3">
      <c r="A28">
        <v>75</v>
      </c>
      <c r="B28" t="s">
        <v>12</v>
      </c>
      <c r="C28">
        <v>79</v>
      </c>
      <c r="D28" s="3">
        <f t="shared" si="1"/>
        <v>5000</v>
      </c>
      <c r="E28" s="3">
        <v>2000</v>
      </c>
      <c r="F28" s="3">
        <v>3000</v>
      </c>
      <c r="G28" s="3">
        <f t="shared" si="2"/>
        <v>5100</v>
      </c>
      <c r="H28" s="3">
        <v>2000</v>
      </c>
      <c r="I28" s="3">
        <v>3100</v>
      </c>
      <c r="J28" s="3">
        <f t="shared" si="3"/>
        <v>5200</v>
      </c>
      <c r="K28" s="3">
        <v>2100</v>
      </c>
      <c r="L28" s="3">
        <v>3100</v>
      </c>
    </row>
    <row r="29" spans="1:12" x14ac:dyDescent="0.3">
      <c r="A29">
        <v>80</v>
      </c>
      <c r="B29" t="s">
        <v>12</v>
      </c>
      <c r="D29" s="3">
        <f t="shared" si="1"/>
        <v>3800</v>
      </c>
      <c r="E29" s="3">
        <v>1200</v>
      </c>
      <c r="F29" s="3">
        <v>2600</v>
      </c>
      <c r="G29" s="3">
        <f t="shared" si="2"/>
        <v>4000</v>
      </c>
      <c r="H29" s="3">
        <v>1300</v>
      </c>
      <c r="I29" s="3">
        <v>2700</v>
      </c>
      <c r="J29" s="3">
        <f t="shared" si="3"/>
        <v>4200</v>
      </c>
      <c r="K29" s="3">
        <v>1400</v>
      </c>
      <c r="L29" s="3">
        <v>2800</v>
      </c>
    </row>
    <row r="30" spans="1:12" x14ac:dyDescent="0.3">
      <c r="D30" s="3"/>
      <c r="E30" s="3"/>
      <c r="F30" s="3"/>
      <c r="G30" s="3"/>
      <c r="H30" s="3"/>
      <c r="I30" s="3"/>
      <c r="J30" s="3"/>
      <c r="K30" s="3"/>
      <c r="L30" s="3"/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2019-05-25T08:08:12Z</dcterms:created>
  <dcterms:modified xsi:type="dcterms:W3CDTF">2019-05-25T08:08:12Z</dcterms:modified>
</cp:coreProperties>
</file>