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3\"/>
    </mc:Choice>
  </mc:AlternateContent>
  <xr:revisionPtr revIDLastSave="0" documentId="8_{39E46F54-3FAD-4218-BEA6-334B52FD7B61}" xr6:coauthVersionLast="36" xr6:coauthVersionMax="36" xr10:uidLastSave="{00000000-0000-0000-0000-000000000000}"/>
  <bookViews>
    <workbookView xWindow="0" yWindow="0" windowWidth="14380" windowHeight="6230" xr2:uid="{1D6805B6-296C-4CE9-98F0-07DDC912BA08}"/>
  </bookViews>
  <sheets>
    <sheet name="13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1" i="1" l="1"/>
  <c r="F21" i="1"/>
  <c r="D21" i="1"/>
  <c r="H20" i="1"/>
  <c r="F20" i="1"/>
  <c r="D20" i="1"/>
  <c r="H19" i="1"/>
  <c r="F19" i="1"/>
  <c r="D19" i="1"/>
  <c r="H18" i="1"/>
  <c r="F18" i="1"/>
  <c r="D18" i="1"/>
  <c r="H17" i="1"/>
  <c r="F17" i="1"/>
  <c r="D17" i="1"/>
  <c r="H16" i="1"/>
  <c r="F16" i="1"/>
  <c r="D16" i="1"/>
  <c r="H15" i="1"/>
  <c r="F15" i="1"/>
  <c r="D15" i="1"/>
  <c r="H14" i="1"/>
  <c r="F14" i="1"/>
  <c r="D14" i="1"/>
  <c r="H13" i="1"/>
  <c r="F13" i="1"/>
  <c r="D13" i="1"/>
</calcChain>
</file>

<file path=xl/sharedStrings.xml><?xml version="1.0" encoding="utf-8"?>
<sst xmlns="http://schemas.openxmlformats.org/spreadsheetml/2006/main" count="41" uniqueCount="37">
  <si>
    <t>13.6 Commercial banks</t>
    <phoneticPr fontId="1" type="noConversion"/>
  </si>
  <si>
    <t>商業銀行</t>
    <phoneticPr fontId="1" type="noConversion"/>
  </si>
  <si>
    <t>Specification</t>
    <phoneticPr fontId="1" type="noConversion"/>
  </si>
  <si>
    <t>項目</t>
    <phoneticPr fontId="1" type="noConversion"/>
  </si>
  <si>
    <t>Dec. 1981</t>
    <phoneticPr fontId="1" type="noConversion"/>
  </si>
  <si>
    <t>Dec. 1982</t>
  </si>
  <si>
    <t>Dec. 1983</t>
  </si>
  <si>
    <t>Number of banks</t>
    <phoneticPr fontId="1" type="noConversion"/>
  </si>
  <si>
    <t>銀行數目</t>
    <phoneticPr fontId="1" type="noConversion"/>
  </si>
  <si>
    <t>Number of branches</t>
    <phoneticPr fontId="1" type="noConversion"/>
  </si>
  <si>
    <t>分行數目</t>
    <phoneticPr fontId="1" type="noConversion"/>
  </si>
  <si>
    <t>Number of employees</t>
    <phoneticPr fontId="1" type="noConversion"/>
  </si>
  <si>
    <t>雇員數目</t>
    <phoneticPr fontId="1" type="noConversion"/>
  </si>
  <si>
    <t>Value</t>
    <phoneticPr fontId="1" type="noConversion"/>
  </si>
  <si>
    <t>%</t>
    <phoneticPr fontId="1" type="noConversion"/>
  </si>
  <si>
    <t>Structure of assets and liabilities</t>
    <phoneticPr fontId="1" type="noConversion"/>
  </si>
  <si>
    <t>資產及負債結構</t>
    <phoneticPr fontId="1" type="noConversion"/>
  </si>
  <si>
    <t>Assets</t>
    <phoneticPr fontId="1" type="noConversion"/>
  </si>
  <si>
    <t>資產</t>
    <phoneticPr fontId="1" type="noConversion"/>
  </si>
  <si>
    <t xml:space="preserve"> Foreign assets</t>
    <phoneticPr fontId="1" type="noConversion"/>
  </si>
  <si>
    <t>外地資產</t>
    <phoneticPr fontId="1" type="noConversion"/>
  </si>
  <si>
    <t xml:space="preserve"> Domestic credit</t>
    <phoneticPr fontId="1" type="noConversion"/>
  </si>
  <si>
    <t>本地貸款</t>
    <phoneticPr fontId="1" type="noConversion"/>
  </si>
  <si>
    <t xml:space="preserve"> Other assets</t>
    <phoneticPr fontId="1" type="noConversion"/>
  </si>
  <si>
    <t>其他資產</t>
    <phoneticPr fontId="1" type="noConversion"/>
  </si>
  <si>
    <t>Liabilities</t>
    <phoneticPr fontId="1" type="noConversion"/>
  </si>
  <si>
    <t>負債</t>
    <phoneticPr fontId="1" type="noConversion"/>
  </si>
  <si>
    <t xml:space="preserve"> Residents deposits</t>
    <phoneticPr fontId="1" type="noConversion"/>
  </si>
  <si>
    <t>本地存款</t>
    <phoneticPr fontId="1" type="noConversion"/>
  </si>
  <si>
    <t xml:space="preserve"> Foreign liabilities</t>
    <phoneticPr fontId="1" type="noConversion"/>
  </si>
  <si>
    <t>外地負債</t>
    <phoneticPr fontId="1" type="noConversion"/>
  </si>
  <si>
    <t xml:space="preserve"> Paid up capital and reserves</t>
    <phoneticPr fontId="1" type="noConversion"/>
  </si>
  <si>
    <t>已繳付資金及儲備</t>
    <phoneticPr fontId="1" type="noConversion"/>
  </si>
  <si>
    <t xml:space="preserve"> Other liabilities</t>
    <phoneticPr fontId="1" type="noConversion"/>
  </si>
  <si>
    <t>其他負債</t>
    <phoneticPr fontId="1" type="noConversion"/>
  </si>
  <si>
    <t>Source: Issuing Institute Macao</t>
    <phoneticPr fontId="1" type="noConversion"/>
  </si>
  <si>
    <t>來源：澳門發行機構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</si>
</sst>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3">
    <xf numFmtId="0" fontId="0" fillId="0" borderId="0" xfId="0"/>
    <xf numFmtId="43" fontId="0" fillId="0" borderId="0" xfId="0" applyNumberFormat="1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0D545-7E83-4EDF-8D10-3F892905D80C}">
  <sheetPr codeName="Sheet49"/>
  <dimension ref="A1:H24"/>
  <sheetViews>
    <sheetView tabSelected="1" workbookViewId="0">
      <selection activeCell="B5" sqref="B5"/>
    </sheetView>
  </sheetViews>
  <sheetFormatPr defaultRowHeight="14" x14ac:dyDescent="0.3"/>
  <cols>
    <col min="1" max="1" width="36.1640625" bestFit="1" customWidth="1"/>
    <col min="2" max="2" width="13.9140625" bestFit="1" customWidth="1"/>
    <col min="3" max="3" width="11.6640625" bestFit="1" customWidth="1"/>
    <col min="4" max="4" width="11.6640625" customWidth="1"/>
    <col min="5" max="5" width="11.6640625" bestFit="1" customWidth="1"/>
    <col min="6" max="6" width="11.6640625" customWidth="1"/>
    <col min="7" max="7" width="11.66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4" spans="1:8" x14ac:dyDescent="0.3">
      <c r="A4" t="s">
        <v>2</v>
      </c>
    </row>
    <row r="5" spans="1:8" x14ac:dyDescent="0.3">
      <c r="A5" t="s">
        <v>3</v>
      </c>
    </row>
    <row r="6" spans="1:8" x14ac:dyDescent="0.3">
      <c r="C6" s="1" t="s">
        <v>4</v>
      </c>
      <c r="D6" s="1"/>
      <c r="E6" s="1" t="s">
        <v>5</v>
      </c>
      <c r="F6" s="1"/>
      <c r="G6" s="1" t="s">
        <v>6</v>
      </c>
    </row>
    <row r="7" spans="1:8" x14ac:dyDescent="0.3">
      <c r="A7" t="s">
        <v>7</v>
      </c>
      <c r="B7" t="s">
        <v>8</v>
      </c>
      <c r="D7">
        <v>15</v>
      </c>
      <c r="F7">
        <v>15</v>
      </c>
      <c r="H7">
        <v>23</v>
      </c>
    </row>
    <row r="8" spans="1:8" x14ac:dyDescent="0.3">
      <c r="A8" t="s">
        <v>9</v>
      </c>
      <c r="B8" t="s">
        <v>10</v>
      </c>
      <c r="D8">
        <v>59</v>
      </c>
      <c r="F8">
        <v>72</v>
      </c>
      <c r="H8">
        <v>87</v>
      </c>
    </row>
    <row r="9" spans="1:8" x14ac:dyDescent="0.3">
      <c r="A9" t="s">
        <v>11</v>
      </c>
      <c r="B9" t="s">
        <v>12</v>
      </c>
      <c r="D9">
        <v>1593</v>
      </c>
      <c r="F9">
        <v>1716</v>
      </c>
      <c r="H9">
        <v>1931</v>
      </c>
    </row>
    <row r="10" spans="1:8" x14ac:dyDescent="0.3">
      <c r="C10" t="s">
        <v>13</v>
      </c>
      <c r="D10" t="s">
        <v>14</v>
      </c>
      <c r="E10" t="s">
        <v>13</v>
      </c>
      <c r="F10" t="s">
        <v>14</v>
      </c>
      <c r="G10" t="s">
        <v>13</v>
      </c>
      <c r="H10" t="s">
        <v>14</v>
      </c>
    </row>
    <row r="11" spans="1:8" x14ac:dyDescent="0.3">
      <c r="A11" t="s">
        <v>15</v>
      </c>
      <c r="B11" t="s">
        <v>16</v>
      </c>
    </row>
    <row r="13" spans="1:8" x14ac:dyDescent="0.3">
      <c r="A13" t="s">
        <v>17</v>
      </c>
      <c r="B13" t="s">
        <v>18</v>
      </c>
      <c r="C13">
        <v>10101.200000000001</v>
      </c>
      <c r="D13" s="2">
        <f>C13/$C$13</f>
        <v>1</v>
      </c>
      <c r="E13">
        <v>15085.3</v>
      </c>
      <c r="F13" s="2">
        <f>E13/$E$13</f>
        <v>1</v>
      </c>
      <c r="G13">
        <v>19693.599999999999</v>
      </c>
      <c r="H13" s="2">
        <f>G13/$G$13</f>
        <v>1</v>
      </c>
    </row>
    <row r="14" spans="1:8" x14ac:dyDescent="0.3">
      <c r="A14" t="s">
        <v>19</v>
      </c>
      <c r="B14" t="s">
        <v>20</v>
      </c>
      <c r="C14">
        <v>6004.4</v>
      </c>
      <c r="D14" s="2">
        <f t="shared" ref="D14:D16" si="0">C14/$C$13</f>
        <v>0.59442442482081326</v>
      </c>
      <c r="E14">
        <v>9825.7999999999993</v>
      </c>
      <c r="F14" s="2">
        <f t="shared" ref="F14:F16" si="1">E14/$E$13</f>
        <v>0.6513493268281042</v>
      </c>
      <c r="G14">
        <v>12861</v>
      </c>
      <c r="H14" s="2">
        <f>G14/$G$13</f>
        <v>0.65305479952878098</v>
      </c>
    </row>
    <row r="15" spans="1:8" x14ac:dyDescent="0.3">
      <c r="A15" t="s">
        <v>21</v>
      </c>
      <c r="B15" t="s">
        <v>22</v>
      </c>
      <c r="C15">
        <v>3365</v>
      </c>
      <c r="D15" s="2">
        <f t="shared" si="0"/>
        <v>0.33312873717974101</v>
      </c>
      <c r="E15">
        <v>4213.5</v>
      </c>
      <c r="F15" s="2">
        <f t="shared" si="1"/>
        <v>0.27931164776305412</v>
      </c>
      <c r="G15">
        <v>5403.4</v>
      </c>
      <c r="H15" s="2">
        <f>G15/$G$13</f>
        <v>0.2743734004955925</v>
      </c>
    </row>
    <row r="16" spans="1:8" x14ac:dyDescent="0.3">
      <c r="A16" t="s">
        <v>23</v>
      </c>
      <c r="B16" t="s">
        <v>24</v>
      </c>
      <c r="C16">
        <v>731.8</v>
      </c>
      <c r="D16" s="2">
        <f t="shared" si="0"/>
        <v>7.2446837999445596E-2</v>
      </c>
      <c r="E16">
        <v>1046</v>
      </c>
      <c r="F16" s="2">
        <f t="shared" si="1"/>
        <v>6.9339025408841723E-2</v>
      </c>
      <c r="G16">
        <v>1429.2</v>
      </c>
      <c r="H16" s="2">
        <f>G16/$G$13</f>
        <v>7.2571799975626614E-2</v>
      </c>
    </row>
    <row r="17" spans="1:8" x14ac:dyDescent="0.3">
      <c r="A17" t="s">
        <v>25</v>
      </c>
      <c r="B17" t="s">
        <v>26</v>
      </c>
      <c r="C17">
        <v>10101.200000000001</v>
      </c>
      <c r="D17" s="2">
        <f>C17/$C$17</f>
        <v>1</v>
      </c>
      <c r="E17">
        <v>15085.3</v>
      </c>
      <c r="F17" s="2">
        <f>E17/$E$17</f>
        <v>1</v>
      </c>
      <c r="G17">
        <v>19693.599999999999</v>
      </c>
      <c r="H17" s="2">
        <f>G17/$G$17</f>
        <v>1</v>
      </c>
    </row>
    <row r="18" spans="1:8" x14ac:dyDescent="0.3">
      <c r="A18" t="s">
        <v>27</v>
      </c>
      <c r="B18" t="s">
        <v>28</v>
      </c>
      <c r="C18">
        <v>4456</v>
      </c>
      <c r="D18" s="2">
        <f t="shared" ref="D18:D21" si="2">C18/$C$17</f>
        <v>0.44113570664871499</v>
      </c>
      <c r="E18">
        <v>5815.9</v>
      </c>
      <c r="F18" s="2">
        <f t="shared" ref="F18:F21" si="3">E18/$E$17</f>
        <v>0.38553426183105405</v>
      </c>
      <c r="G18">
        <v>6520.1</v>
      </c>
      <c r="H18" s="2">
        <f t="shared" ref="H18:H21" si="4">G18/$G$17</f>
        <v>0.33107710119023442</v>
      </c>
    </row>
    <row r="19" spans="1:8" x14ac:dyDescent="0.3">
      <c r="A19" t="s">
        <v>29</v>
      </c>
      <c r="B19" t="s">
        <v>30</v>
      </c>
      <c r="C19">
        <v>4170.3999999999996</v>
      </c>
      <c r="D19" s="2">
        <f t="shared" si="2"/>
        <v>0.41286183819744182</v>
      </c>
      <c r="E19">
        <v>7217.9</v>
      </c>
      <c r="F19" s="2">
        <f t="shared" si="3"/>
        <v>0.47847242017062969</v>
      </c>
      <c r="G19">
        <v>10419.299999999999</v>
      </c>
      <c r="H19" s="2">
        <f t="shared" si="4"/>
        <v>0.52907035788276391</v>
      </c>
    </row>
    <row r="20" spans="1:8" x14ac:dyDescent="0.3">
      <c r="A20" t="s">
        <v>31</v>
      </c>
      <c r="B20" t="s">
        <v>32</v>
      </c>
      <c r="C20">
        <v>511.6</v>
      </c>
      <c r="D20" s="2">
        <f t="shared" si="2"/>
        <v>5.0647447827980835E-2</v>
      </c>
      <c r="E20">
        <v>635</v>
      </c>
      <c r="F20" s="2">
        <f t="shared" si="3"/>
        <v>4.209395901970793E-2</v>
      </c>
      <c r="G20">
        <v>1029.5</v>
      </c>
      <c r="H20" s="2">
        <f t="shared" si="4"/>
        <v>5.227586627127595E-2</v>
      </c>
    </row>
    <row r="21" spans="1:8" x14ac:dyDescent="0.3">
      <c r="A21" t="s">
        <v>33</v>
      </c>
      <c r="B21" t="s">
        <v>34</v>
      </c>
      <c r="C21">
        <v>963.3</v>
      </c>
      <c r="D21" s="2">
        <f t="shared" si="2"/>
        <v>9.5364907139745755E-2</v>
      </c>
      <c r="E21">
        <v>1416.5</v>
      </c>
      <c r="F21" s="2">
        <f t="shared" si="3"/>
        <v>9.3899358978608322E-2</v>
      </c>
      <c r="G21">
        <v>1724.7</v>
      </c>
      <c r="H21" s="2">
        <f t="shared" si="4"/>
        <v>8.7576674655725731E-2</v>
      </c>
    </row>
    <row r="23" spans="1:8" x14ac:dyDescent="0.3">
      <c r="A23" t="s">
        <v>35</v>
      </c>
    </row>
    <row r="24" spans="1:8" x14ac:dyDescent="0.3">
      <c r="A24" t="s">
        <v>36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2019-05-25T07:57:29Z</dcterms:created>
  <dcterms:modified xsi:type="dcterms:W3CDTF">2019-05-25T07:57:30Z</dcterms:modified>
</cp:coreProperties>
</file>