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8797EB35-3B0C-4849-8E3A-17FE120ADD55}" xr6:coauthVersionLast="36" xr6:coauthVersionMax="36" xr10:uidLastSave="{00000000-0000-0000-0000-000000000000}"/>
  <bookViews>
    <workbookView xWindow="0" yWindow="0" windowWidth="14380" windowHeight="6230" xr2:uid="{6D8FA14D-4453-4699-985F-915B3E0E9660}"/>
  </bookViews>
  <sheets>
    <sheet name="9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" l="1"/>
  <c r="E17" i="1"/>
  <c r="G16" i="1"/>
  <c r="E16" i="1"/>
  <c r="G15" i="1"/>
  <c r="E15" i="1"/>
  <c r="G14" i="1"/>
  <c r="E14" i="1"/>
  <c r="G13" i="1"/>
  <c r="E13" i="1"/>
  <c r="G12" i="1"/>
  <c r="E12" i="1"/>
  <c r="G10" i="1"/>
  <c r="E10" i="1"/>
  <c r="G9" i="1"/>
  <c r="E9" i="1"/>
  <c r="G8" i="1"/>
  <c r="E8" i="1"/>
</calcChain>
</file>

<file path=xl/sharedStrings.xml><?xml version="1.0" encoding="utf-8"?>
<sst xmlns="http://schemas.openxmlformats.org/spreadsheetml/2006/main" count="34" uniqueCount="33">
  <si>
    <t>9.6 Import of building materials</t>
    <phoneticPr fontId="1" type="noConversion"/>
  </si>
  <si>
    <t>進口之建築材料</t>
    <phoneticPr fontId="1" type="noConversion"/>
  </si>
  <si>
    <t>Materials</t>
    <phoneticPr fontId="1" type="noConversion"/>
  </si>
  <si>
    <t>Metric tones</t>
    <phoneticPr fontId="1" type="noConversion"/>
  </si>
  <si>
    <t>Patacas(1,000)</t>
    <phoneticPr fontId="1" type="noConversion"/>
  </si>
  <si>
    <t>建築材料</t>
    <phoneticPr fontId="1" type="noConversion"/>
  </si>
  <si>
    <t>公噸</t>
    <phoneticPr fontId="1" type="noConversion"/>
  </si>
  <si>
    <t>澳門幣</t>
    <phoneticPr fontId="1" type="noConversion"/>
  </si>
  <si>
    <t>1981-1982</t>
    <phoneticPr fontId="1" type="noConversion"/>
  </si>
  <si>
    <t>1982-1983</t>
    <phoneticPr fontId="1" type="noConversion"/>
  </si>
  <si>
    <t>%</t>
    <phoneticPr fontId="1" type="noConversion"/>
  </si>
  <si>
    <t>Sand</t>
    <phoneticPr fontId="1" type="noConversion"/>
  </si>
  <si>
    <t>沙</t>
    <phoneticPr fontId="1" type="noConversion"/>
  </si>
  <si>
    <t>Broken stones, gravel and rubble</t>
    <phoneticPr fontId="1" type="noConversion"/>
  </si>
  <si>
    <t>碎石</t>
    <phoneticPr fontId="1" type="noConversion"/>
  </si>
  <si>
    <t>Cement</t>
    <phoneticPr fontId="1" type="noConversion"/>
  </si>
  <si>
    <t>英泥</t>
    <phoneticPr fontId="1" type="noConversion"/>
  </si>
  <si>
    <t>Clinker</t>
    <phoneticPr fontId="1" type="noConversion"/>
  </si>
  <si>
    <t>水泥熟料</t>
    <phoneticPr fontId="1" type="noConversion"/>
  </si>
  <si>
    <t>Bricks</t>
    <phoneticPr fontId="1" type="noConversion"/>
  </si>
  <si>
    <t>磗</t>
    <phoneticPr fontId="1" type="noConversion"/>
  </si>
  <si>
    <t>Roof tiles</t>
    <phoneticPr fontId="1" type="noConversion"/>
  </si>
  <si>
    <t>瓦</t>
    <phoneticPr fontId="1" type="noConversion"/>
  </si>
  <si>
    <t>Floor tiles &amp; tiles</t>
    <phoneticPr fontId="1" type="noConversion"/>
  </si>
  <si>
    <t>紙皮石</t>
    <phoneticPr fontId="1" type="noConversion"/>
  </si>
  <si>
    <t>Sanitary</t>
    <phoneticPr fontId="1" type="noConversion"/>
  </si>
  <si>
    <t>潔具</t>
    <phoneticPr fontId="1" type="noConversion"/>
  </si>
  <si>
    <t>Steel or iron bars</t>
    <phoneticPr fontId="1" type="noConversion"/>
  </si>
  <si>
    <t>扁鐵，扁鋼，圓鐵及圓鋼</t>
    <phoneticPr fontId="1" type="noConversion"/>
  </si>
  <si>
    <t>Iron or steel angles, sharps, sections</t>
    <phoneticPr fontId="1" type="noConversion"/>
  </si>
  <si>
    <t>軋鉄</t>
    <phoneticPr fontId="1" type="noConversion"/>
  </si>
  <si>
    <t>Source: External trade statistic department</t>
    <phoneticPr fontId="1" type="noConversion"/>
  </si>
  <si>
    <t>來源： 出入口統計部門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</si>
</sst>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1" applyNumberFormat="1" applyFont="1" applyAlignment="1"/>
    <xf numFmtId="0" fontId="0" fillId="0" borderId="0" xfId="1" applyNumberFormat="1" applyFont="1" applyAlignment="1"/>
    <xf numFmtId="0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2DDF-4986-415B-AB32-F30F8DFFD91D}">
  <sheetPr codeName="Sheet32"/>
  <dimension ref="A1:J20"/>
  <sheetViews>
    <sheetView tabSelected="1" topLeftCell="B1" workbookViewId="0">
      <selection activeCell="J7" sqref="J7"/>
    </sheetView>
  </sheetViews>
  <sheetFormatPr defaultRowHeight="14" x14ac:dyDescent="0.3"/>
  <cols>
    <col min="1" max="1" width="42.4140625" customWidth="1"/>
    <col min="2" max="2" width="21.08203125" customWidth="1"/>
    <col min="3" max="3" width="12.6640625" bestFit="1" customWidth="1"/>
    <col min="4" max="4" width="6.83203125" bestFit="1" customWidth="1"/>
    <col min="5" max="5" width="9.58203125" bestFit="1" customWidth="1"/>
    <col min="6" max="6" width="6.83203125" bestFit="1" customWidth="1"/>
    <col min="7" max="7" width="9.58203125" bestFit="1" customWidth="1"/>
    <col min="9" max="9" width="10.582031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C4" t="s">
        <v>3</v>
      </c>
      <c r="H4" t="s">
        <v>4</v>
      </c>
    </row>
    <row r="5" spans="1:10" x14ac:dyDescent="0.3">
      <c r="A5" t="s">
        <v>5</v>
      </c>
      <c r="C5" t="s">
        <v>6</v>
      </c>
      <c r="H5" t="s">
        <v>7</v>
      </c>
    </row>
    <row r="6" spans="1:10" x14ac:dyDescent="0.3">
      <c r="C6">
        <v>1981</v>
      </c>
      <c r="D6">
        <v>1982</v>
      </c>
      <c r="E6" t="s">
        <v>8</v>
      </c>
      <c r="F6">
        <v>1983</v>
      </c>
      <c r="G6" s="1" t="s">
        <v>9</v>
      </c>
      <c r="H6">
        <v>1981</v>
      </c>
      <c r="I6">
        <v>1982</v>
      </c>
      <c r="J6">
        <v>1983</v>
      </c>
    </row>
    <row r="7" spans="1:10" x14ac:dyDescent="0.3">
      <c r="E7" t="s">
        <v>10</v>
      </c>
      <c r="G7" s="2" t="s">
        <v>10</v>
      </c>
    </row>
    <row r="8" spans="1:10" x14ac:dyDescent="0.3">
      <c r="A8" t="s">
        <v>11</v>
      </c>
      <c r="B8" t="s">
        <v>12</v>
      </c>
      <c r="C8">
        <v>149454</v>
      </c>
      <c r="D8">
        <v>103425</v>
      </c>
      <c r="E8" s="3">
        <f>(D8-C8)/C8</f>
        <v>-0.30798105102573364</v>
      </c>
      <c r="F8">
        <v>54066</v>
      </c>
      <c r="G8" s="3">
        <f>(F8-D8)/D8</f>
        <v>-0.47724437998549674</v>
      </c>
      <c r="H8">
        <v>4593</v>
      </c>
      <c r="I8" s="4">
        <v>2640</v>
      </c>
      <c r="J8">
        <v>1212</v>
      </c>
    </row>
    <row r="9" spans="1:10" x14ac:dyDescent="0.3">
      <c r="A9" t="s">
        <v>13</v>
      </c>
      <c r="B9" t="s">
        <v>14</v>
      </c>
      <c r="C9">
        <v>196929</v>
      </c>
      <c r="D9">
        <v>174278</v>
      </c>
      <c r="E9" s="3">
        <f t="shared" ref="E9:E17" si="0">(D9-C9)/C9</f>
        <v>-0.11502114975448004</v>
      </c>
      <c r="F9">
        <v>180101</v>
      </c>
      <c r="G9" s="3">
        <f t="shared" ref="G9:G17" si="1">(F9-D9)/D9</f>
        <v>3.3412134635467473E-2</v>
      </c>
      <c r="H9">
        <v>4431</v>
      </c>
      <c r="I9" s="5">
        <v>3536</v>
      </c>
      <c r="J9">
        <v>3702</v>
      </c>
    </row>
    <row r="10" spans="1:10" x14ac:dyDescent="0.3">
      <c r="A10" t="s">
        <v>15</v>
      </c>
      <c r="B10" t="s">
        <v>16</v>
      </c>
      <c r="C10">
        <v>127516</v>
      </c>
      <c r="D10">
        <v>134147</v>
      </c>
      <c r="E10" s="3">
        <f>(D10-C10)/C10</f>
        <v>5.2001317481727781E-2</v>
      </c>
      <c r="F10">
        <v>190587</v>
      </c>
      <c r="G10" s="3">
        <f>(F10-D10)/D10</f>
        <v>0.42073248004055253</v>
      </c>
      <c r="H10">
        <v>43896</v>
      </c>
      <c r="I10" s="4">
        <v>46239</v>
      </c>
      <c r="J10">
        <v>59371</v>
      </c>
    </row>
    <row r="11" spans="1:10" x14ac:dyDescent="0.3">
      <c r="A11" t="s">
        <v>17</v>
      </c>
      <c r="B11" t="s">
        <v>18</v>
      </c>
      <c r="E11" s="3"/>
      <c r="F11">
        <v>71202</v>
      </c>
      <c r="G11" s="3"/>
      <c r="I11" s="5"/>
      <c r="J11">
        <v>17268</v>
      </c>
    </row>
    <row r="12" spans="1:10" x14ac:dyDescent="0.3">
      <c r="A12" t="s">
        <v>19</v>
      </c>
      <c r="B12" t="s">
        <v>20</v>
      </c>
      <c r="C12">
        <v>53413</v>
      </c>
      <c r="D12">
        <v>41006</v>
      </c>
      <c r="E12" s="3">
        <f t="shared" si="0"/>
        <v>-0.23228427536367552</v>
      </c>
      <c r="F12">
        <v>33307</v>
      </c>
      <c r="G12" s="3">
        <f t="shared" si="1"/>
        <v>-0.18775301175437742</v>
      </c>
      <c r="H12">
        <v>6340</v>
      </c>
      <c r="I12" s="4">
        <v>5264</v>
      </c>
      <c r="J12">
        <v>4160</v>
      </c>
    </row>
    <row r="13" spans="1:10" x14ac:dyDescent="0.3">
      <c r="A13" t="s">
        <v>21</v>
      </c>
      <c r="B13" t="s">
        <v>22</v>
      </c>
      <c r="C13">
        <v>127</v>
      </c>
      <c r="D13">
        <v>42</v>
      </c>
      <c r="E13" s="3">
        <f>(D13-C13)/C13</f>
        <v>-0.6692913385826772</v>
      </c>
      <c r="F13">
        <v>203</v>
      </c>
      <c r="G13" s="3">
        <f>(F13-D13)/D13</f>
        <v>3.8333333333333335</v>
      </c>
      <c r="H13">
        <v>178</v>
      </c>
      <c r="I13" s="4">
        <v>70</v>
      </c>
      <c r="J13">
        <v>356</v>
      </c>
    </row>
    <row r="14" spans="1:10" x14ac:dyDescent="0.3">
      <c r="A14" t="s">
        <v>23</v>
      </c>
      <c r="B14" t="s">
        <v>24</v>
      </c>
      <c r="C14">
        <v>6676</v>
      </c>
      <c r="D14">
        <v>6706</v>
      </c>
      <c r="E14" s="3">
        <f t="shared" si="0"/>
        <v>4.493708807669263E-3</v>
      </c>
      <c r="F14">
        <v>4703</v>
      </c>
      <c r="G14" s="3">
        <f t="shared" si="1"/>
        <v>-0.29868774232031015</v>
      </c>
      <c r="H14">
        <v>16156</v>
      </c>
      <c r="I14" s="4">
        <v>14831</v>
      </c>
      <c r="J14">
        <v>7869</v>
      </c>
    </row>
    <row r="15" spans="1:10" x14ac:dyDescent="0.3">
      <c r="A15" t="s">
        <v>25</v>
      </c>
      <c r="B15" t="s">
        <v>26</v>
      </c>
      <c r="C15">
        <v>557</v>
      </c>
      <c r="D15">
        <v>799</v>
      </c>
      <c r="E15" s="3">
        <f t="shared" si="0"/>
        <v>0.43447037701974867</v>
      </c>
      <c r="F15">
        <v>284</v>
      </c>
      <c r="G15" s="3">
        <f t="shared" si="1"/>
        <v>-0.64455569461827289</v>
      </c>
      <c r="H15">
        <v>4234</v>
      </c>
      <c r="I15" s="4">
        <v>3999</v>
      </c>
      <c r="J15">
        <v>2982</v>
      </c>
    </row>
    <row r="16" spans="1:10" x14ac:dyDescent="0.3">
      <c r="A16" t="s">
        <v>27</v>
      </c>
      <c r="B16" t="s">
        <v>28</v>
      </c>
      <c r="C16">
        <v>33825</v>
      </c>
      <c r="D16">
        <v>34248</v>
      </c>
      <c r="E16" s="3">
        <f>(D16-C16)/C16</f>
        <v>1.2505543237250555E-2</v>
      </c>
      <c r="F16">
        <v>39139</v>
      </c>
      <c r="G16" s="3">
        <f>(F16-D16)/D16</f>
        <v>0.14281125905162345</v>
      </c>
      <c r="H16">
        <v>55185</v>
      </c>
      <c r="I16" s="4">
        <v>47051</v>
      </c>
      <c r="J16">
        <v>39089</v>
      </c>
    </row>
    <row r="17" spans="1:10" x14ac:dyDescent="0.3">
      <c r="A17" t="s">
        <v>29</v>
      </c>
      <c r="B17" t="s">
        <v>30</v>
      </c>
      <c r="C17">
        <v>22384</v>
      </c>
      <c r="D17">
        <v>11944</v>
      </c>
      <c r="E17" s="3">
        <f t="shared" si="0"/>
        <v>-0.4664045746962116</v>
      </c>
      <c r="F17">
        <v>8183</v>
      </c>
      <c r="G17" s="3">
        <f t="shared" si="1"/>
        <v>-0.31488613529805759</v>
      </c>
      <c r="H17">
        <v>42400</v>
      </c>
      <c r="I17" s="4">
        <v>18943</v>
      </c>
      <c r="J17">
        <v>10804</v>
      </c>
    </row>
    <row r="18" spans="1:10" x14ac:dyDescent="0.3">
      <c r="E18" s="3"/>
      <c r="G18" s="3"/>
      <c r="I18" s="3"/>
    </row>
    <row r="19" spans="1:10" x14ac:dyDescent="0.3">
      <c r="A19" t="s">
        <v>31</v>
      </c>
    </row>
    <row r="20" spans="1:10" x14ac:dyDescent="0.3">
      <c r="A20" t="s">
        <v>32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2019-05-25T07:57:16Z</dcterms:created>
  <dcterms:modified xsi:type="dcterms:W3CDTF">2019-05-25T07:57:17Z</dcterms:modified>
</cp:coreProperties>
</file>