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8F9E42D5-94FB-4F4C-AD65-91BF2EB4423E}" xr6:coauthVersionLast="36" xr6:coauthVersionMax="36" xr10:uidLastSave="{00000000-0000-0000-0000-000000000000}"/>
  <bookViews>
    <workbookView xWindow="0" yWindow="0" windowWidth="14380" windowHeight="6230" xr2:uid="{91396335-3D45-4148-8AC7-B84E5A597BC6}"/>
  </bookViews>
  <sheets>
    <sheet name="9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1" l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E9" i="1"/>
  <c r="G8" i="1"/>
  <c r="E8" i="1"/>
</calcChain>
</file>

<file path=xl/sharedStrings.xml><?xml version="1.0" encoding="utf-8"?>
<sst xmlns="http://schemas.openxmlformats.org/spreadsheetml/2006/main" count="32" uniqueCount="25">
  <si>
    <t>9.1.6 Importation of machines for building, recording to value</t>
    <phoneticPr fontId="1" type="noConversion"/>
  </si>
  <si>
    <t>進口之建築機械</t>
    <phoneticPr fontId="1" type="noConversion"/>
  </si>
  <si>
    <t>Machinery</t>
    <phoneticPr fontId="1" type="noConversion"/>
  </si>
  <si>
    <t>機器設備</t>
    <phoneticPr fontId="1" type="noConversion"/>
  </si>
  <si>
    <t xml:space="preserve">Value </t>
    <phoneticPr fontId="1" type="noConversion"/>
  </si>
  <si>
    <t>價值</t>
    <phoneticPr fontId="1" type="noConversion"/>
  </si>
  <si>
    <t>%</t>
    <phoneticPr fontId="1" type="noConversion"/>
  </si>
  <si>
    <t>(1000MOP)</t>
  </si>
  <si>
    <t>Windlass</t>
    <phoneticPr fontId="1" type="noConversion"/>
  </si>
  <si>
    <t>Polley</t>
    <phoneticPr fontId="1" type="noConversion"/>
  </si>
  <si>
    <t>滑中機</t>
    <phoneticPr fontId="1" type="noConversion"/>
  </si>
  <si>
    <t>Bulldozer</t>
    <phoneticPr fontId="1" type="noConversion"/>
  </si>
  <si>
    <t>翻土機</t>
    <phoneticPr fontId="1" type="noConversion"/>
  </si>
  <si>
    <t>Pile-Driver</t>
    <phoneticPr fontId="1" type="noConversion"/>
  </si>
  <si>
    <t>打樁機</t>
    <phoneticPr fontId="1" type="noConversion"/>
  </si>
  <si>
    <t>Boring and estroolins machinery</t>
    <phoneticPr fontId="1" type="noConversion"/>
  </si>
  <si>
    <t>鑽探土機</t>
    <phoneticPr fontId="1" type="noConversion"/>
  </si>
  <si>
    <t>Levellers and accessories</t>
    <phoneticPr fontId="1" type="noConversion"/>
  </si>
  <si>
    <t>填土機及其零件</t>
    <phoneticPr fontId="1" type="noConversion"/>
  </si>
  <si>
    <t>Concrete mixers</t>
    <phoneticPr fontId="1" type="noConversion"/>
  </si>
  <si>
    <t>士敏土攪拌機</t>
    <phoneticPr fontId="1" type="noConversion"/>
  </si>
  <si>
    <t>Vibrators</t>
    <phoneticPr fontId="1" type="noConversion"/>
  </si>
  <si>
    <t>振動機</t>
    <phoneticPr fontId="1" type="noConversion"/>
  </si>
  <si>
    <t>Other machinery and mechanical equipment for construction</t>
    <phoneticPr fontId="1" type="noConversion"/>
  </si>
  <si>
    <t>其他建築工程機械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</si>
</sst>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NumberFormat="1" applyFont="1" applyAlignment="1"/>
    <xf numFmtId="0" fontId="0" fillId="0" borderId="0" xfId="0" applyAlignment="1">
      <alignment wrapText="1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0506-0035-4519-9D9B-C340619C7F73}">
  <sheetPr codeName="Sheet26"/>
  <dimension ref="A1:G17"/>
  <sheetViews>
    <sheetView tabSelected="1" topLeftCell="B1" workbookViewId="0">
      <selection activeCell="F18" sqref="F18"/>
    </sheetView>
  </sheetViews>
  <sheetFormatPr defaultRowHeight="14" x14ac:dyDescent="0.3"/>
  <cols>
    <col min="1" max="1" width="35.58203125" customWidth="1"/>
    <col min="2" max="2" width="21.08203125" customWidth="1"/>
    <col min="3" max="3" width="9.58203125" bestFit="1" customWidth="1"/>
    <col min="4" max="4" width="9.58203125" customWidth="1"/>
    <col min="5" max="5" width="5" bestFit="1" customWidth="1"/>
    <col min="6" max="6" width="9.58203125" bestFit="1" customWidth="1"/>
    <col min="7" max="7" width="5.91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C4">
        <v>1984</v>
      </c>
      <c r="D4" s="1">
        <v>1985</v>
      </c>
      <c r="F4" s="1">
        <v>1986</v>
      </c>
    </row>
    <row r="5" spans="1:7" x14ac:dyDescent="0.3">
      <c r="A5" t="s">
        <v>3</v>
      </c>
      <c r="C5" t="s">
        <v>4</v>
      </c>
      <c r="D5" t="s">
        <v>4</v>
      </c>
      <c r="F5" t="s">
        <v>4</v>
      </c>
    </row>
    <row r="6" spans="1:7" x14ac:dyDescent="0.3">
      <c r="C6" t="s">
        <v>5</v>
      </c>
      <c r="D6" t="s">
        <v>5</v>
      </c>
      <c r="E6" s="1" t="s">
        <v>6</v>
      </c>
      <c r="F6" t="s">
        <v>5</v>
      </c>
      <c r="G6" s="1" t="s">
        <v>6</v>
      </c>
    </row>
    <row r="7" spans="1:7" x14ac:dyDescent="0.3">
      <c r="C7" t="s">
        <v>7</v>
      </c>
      <c r="D7" t="s">
        <v>7</v>
      </c>
      <c r="E7" s="2"/>
      <c r="F7" t="s">
        <v>7</v>
      </c>
      <c r="G7" s="2"/>
    </row>
    <row r="8" spans="1:7" x14ac:dyDescent="0.3">
      <c r="A8" t="s">
        <v>8</v>
      </c>
      <c r="C8">
        <v>830</v>
      </c>
      <c r="D8" s="3">
        <v>246</v>
      </c>
      <c r="E8" s="4">
        <f t="shared" ref="E8:E16" si="0">(D8-C8)/C8</f>
        <v>-0.70361445783132526</v>
      </c>
      <c r="F8">
        <v>2046</v>
      </c>
      <c r="G8" s="4">
        <f>(F8-D8)/D8</f>
        <v>7.3170731707317076</v>
      </c>
    </row>
    <row r="9" spans="1:7" x14ac:dyDescent="0.3">
      <c r="A9" t="s">
        <v>9</v>
      </c>
      <c r="B9" t="s">
        <v>10</v>
      </c>
      <c r="C9">
        <v>64</v>
      </c>
      <c r="D9" s="3">
        <v>108</v>
      </c>
      <c r="E9" s="4">
        <f t="shared" si="0"/>
        <v>0.6875</v>
      </c>
      <c r="G9" s="4"/>
    </row>
    <row r="10" spans="1:7" x14ac:dyDescent="0.3">
      <c r="A10" t="s">
        <v>11</v>
      </c>
      <c r="B10" t="s">
        <v>12</v>
      </c>
      <c r="C10">
        <v>2133</v>
      </c>
      <c r="D10" s="3">
        <v>2185</v>
      </c>
      <c r="E10" s="4">
        <f t="shared" si="0"/>
        <v>2.4378809188935771E-2</v>
      </c>
      <c r="F10">
        <v>220</v>
      </c>
      <c r="G10" s="4">
        <f t="shared" ref="G10:G16" si="1">(F10-D10)/D10</f>
        <v>-0.89931350114416475</v>
      </c>
    </row>
    <row r="11" spans="1:7" x14ac:dyDescent="0.3">
      <c r="A11" t="s">
        <v>13</v>
      </c>
      <c r="B11" t="s">
        <v>14</v>
      </c>
      <c r="C11">
        <v>177</v>
      </c>
      <c r="D11" s="3">
        <v>6</v>
      </c>
      <c r="E11" s="4">
        <f t="shared" si="0"/>
        <v>-0.96610169491525422</v>
      </c>
      <c r="F11">
        <v>280</v>
      </c>
      <c r="G11" s="4">
        <f t="shared" si="1"/>
        <v>45.666666666666664</v>
      </c>
    </row>
    <row r="12" spans="1:7" x14ac:dyDescent="0.3">
      <c r="A12" t="s">
        <v>15</v>
      </c>
      <c r="B12" t="s">
        <v>16</v>
      </c>
      <c r="C12">
        <v>51</v>
      </c>
      <c r="D12" s="3">
        <v>154</v>
      </c>
      <c r="E12" s="4">
        <f t="shared" si="0"/>
        <v>2.0196078431372548</v>
      </c>
      <c r="F12">
        <v>35</v>
      </c>
      <c r="G12" s="4">
        <f t="shared" si="1"/>
        <v>-0.77272727272727271</v>
      </c>
    </row>
    <row r="13" spans="1:7" x14ac:dyDescent="0.3">
      <c r="A13" t="s">
        <v>17</v>
      </c>
      <c r="B13" t="s">
        <v>18</v>
      </c>
      <c r="C13">
        <v>212</v>
      </c>
      <c r="D13" s="3">
        <v>605</v>
      </c>
      <c r="E13" s="4">
        <f t="shared" si="0"/>
        <v>1.8537735849056605</v>
      </c>
      <c r="F13">
        <v>153</v>
      </c>
      <c r="G13" s="4">
        <f t="shared" si="1"/>
        <v>-0.7471074380165289</v>
      </c>
    </row>
    <row r="14" spans="1:7" x14ac:dyDescent="0.3">
      <c r="A14" t="s">
        <v>19</v>
      </c>
      <c r="B14" t="s">
        <v>20</v>
      </c>
      <c r="C14">
        <v>74</v>
      </c>
      <c r="D14" s="3">
        <v>80</v>
      </c>
      <c r="E14" s="4">
        <f t="shared" si="0"/>
        <v>8.1081081081081086E-2</v>
      </c>
      <c r="F14">
        <v>163</v>
      </c>
      <c r="G14" s="4">
        <f t="shared" si="1"/>
        <v>1.0375000000000001</v>
      </c>
    </row>
    <row r="15" spans="1:7" x14ac:dyDescent="0.3">
      <c r="A15" t="s">
        <v>21</v>
      </c>
      <c r="B15" t="s">
        <v>22</v>
      </c>
      <c r="C15">
        <v>240</v>
      </c>
      <c r="D15" s="3">
        <v>345</v>
      </c>
      <c r="E15" s="4">
        <f t="shared" si="0"/>
        <v>0.4375</v>
      </c>
      <c r="F15">
        <v>51</v>
      </c>
      <c r="G15" s="4">
        <f t="shared" si="1"/>
        <v>-0.85217391304347823</v>
      </c>
    </row>
    <row r="16" spans="1:7" ht="28" x14ac:dyDescent="0.3">
      <c r="A16" s="5" t="s">
        <v>23</v>
      </c>
      <c r="B16" t="s">
        <v>24</v>
      </c>
      <c r="C16">
        <v>35</v>
      </c>
      <c r="D16" s="3">
        <v>30</v>
      </c>
      <c r="E16" s="4">
        <f t="shared" si="0"/>
        <v>-0.14285714285714285</v>
      </c>
      <c r="F16">
        <v>26</v>
      </c>
      <c r="G16" s="4">
        <f t="shared" si="1"/>
        <v>-0.13333333333333333</v>
      </c>
    </row>
    <row r="17" spans="4:5" x14ac:dyDescent="0.3">
      <c r="D17" s="6"/>
      <c r="E17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2019-05-25T08:07:04Z</dcterms:created>
  <dcterms:modified xsi:type="dcterms:W3CDTF">2019-05-25T08:07:05Z</dcterms:modified>
</cp:coreProperties>
</file>