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0113302C-B6FD-433B-99BE-752417324E50}" xr6:coauthVersionLast="36" xr6:coauthVersionMax="36" xr10:uidLastSave="{00000000-0000-0000-0000-000000000000}"/>
  <bookViews>
    <workbookView xWindow="0" yWindow="0" windowWidth="14380" windowHeight="6230" xr2:uid="{9817AB8B-8C47-45A0-9C30-C4C7D64F9369}"/>
  </bookViews>
  <sheets>
    <sheet name="14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5" i="1" l="1"/>
  <c r="F15" i="1"/>
  <c r="D15" i="1"/>
  <c r="H14" i="1"/>
  <c r="F14" i="1"/>
  <c r="D14" i="1"/>
  <c r="H13" i="1"/>
  <c r="F13" i="1"/>
  <c r="D13" i="1"/>
  <c r="H12" i="1"/>
  <c r="F12" i="1"/>
  <c r="D12" i="1"/>
  <c r="H11" i="1"/>
  <c r="F11" i="1"/>
  <c r="D11" i="1"/>
  <c r="H10" i="1"/>
  <c r="F10" i="1"/>
  <c r="D10" i="1"/>
  <c r="H9" i="1"/>
  <c r="F9" i="1"/>
  <c r="D9" i="1"/>
  <c r="H8" i="1"/>
  <c r="F8" i="1"/>
  <c r="D8" i="1"/>
</calcChain>
</file>

<file path=xl/sharedStrings.xml><?xml version="1.0" encoding="utf-8"?>
<sst xmlns="http://schemas.openxmlformats.org/spreadsheetml/2006/main" count="25" uniqueCount="22">
  <si>
    <t>14.12 Structure of loans and advances to residents (companies and individuals) by time</t>
    <phoneticPr fontId="1" type="noConversion"/>
  </si>
  <si>
    <t>本地貸款及墊款結構（機構及私人）按期間分類</t>
    <phoneticPr fontId="1" type="noConversion"/>
  </si>
  <si>
    <t>Specification</t>
    <phoneticPr fontId="1" type="noConversion"/>
  </si>
  <si>
    <t>項目</t>
    <phoneticPr fontId="1" type="noConversion"/>
  </si>
  <si>
    <t>Value</t>
  </si>
  <si>
    <t>%</t>
    <phoneticPr fontId="1" type="noConversion"/>
  </si>
  <si>
    <t>Value</t>
    <phoneticPr fontId="1" type="noConversion"/>
  </si>
  <si>
    <t>Loans and advances</t>
    <phoneticPr fontId="1" type="noConversion"/>
  </si>
  <si>
    <t>貸款及墊款</t>
    <phoneticPr fontId="1" type="noConversion"/>
  </si>
  <si>
    <t xml:space="preserve"> Open credit</t>
    <phoneticPr fontId="1" type="noConversion"/>
  </si>
  <si>
    <t xml:space="preserve"> Ohters</t>
    <phoneticPr fontId="1" type="noConversion"/>
  </si>
  <si>
    <t>其他</t>
    <phoneticPr fontId="1" type="noConversion"/>
  </si>
  <si>
    <t xml:space="preserve">  Up to 3 months</t>
    <phoneticPr fontId="1" type="noConversion"/>
  </si>
  <si>
    <t>至三個月</t>
    <phoneticPr fontId="1" type="noConversion"/>
  </si>
  <si>
    <t xml:space="preserve">  From 3 to 6 months</t>
    <phoneticPr fontId="1" type="noConversion"/>
  </si>
  <si>
    <t>三至六個月</t>
    <phoneticPr fontId="1" type="noConversion"/>
  </si>
  <si>
    <t xml:space="preserve">  From 6 to 12 months</t>
    <phoneticPr fontId="1" type="noConversion"/>
  </si>
  <si>
    <t>六至十二個月</t>
    <phoneticPr fontId="1" type="noConversion"/>
  </si>
  <si>
    <t xml:space="preserve">  From 1 to 2 years</t>
    <phoneticPr fontId="1" type="noConversion"/>
  </si>
  <si>
    <t>一至兩年</t>
    <phoneticPr fontId="1" type="noConversion"/>
  </si>
  <si>
    <t xml:space="preserve">  More than 2 years</t>
    <phoneticPr fontId="1" type="noConversion"/>
  </si>
  <si>
    <t>兩年以上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</si>
</sst>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57B9C-A74C-45B3-9611-5E4AF1D3AE08}">
  <sheetPr codeName="Sheet58"/>
  <dimension ref="A1:H15"/>
  <sheetViews>
    <sheetView tabSelected="1" workbookViewId="0">
      <selection activeCell="G16" sqref="G16"/>
    </sheetView>
  </sheetViews>
  <sheetFormatPr defaultRowHeight="14" x14ac:dyDescent="0.3"/>
  <cols>
    <col min="1" max="1" width="22.25" customWidth="1"/>
    <col min="2" max="2" width="11.91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5" spans="1:8" x14ac:dyDescent="0.3">
      <c r="A5" t="s">
        <v>2</v>
      </c>
      <c r="C5">
        <v>1987</v>
      </c>
      <c r="E5">
        <v>1988</v>
      </c>
      <c r="G5">
        <v>1989</v>
      </c>
    </row>
    <row r="6" spans="1:8" x14ac:dyDescent="0.3">
      <c r="A6" t="s">
        <v>3</v>
      </c>
      <c r="C6" t="s">
        <v>4</v>
      </c>
      <c r="D6" t="s">
        <v>5</v>
      </c>
      <c r="E6" t="s">
        <v>4</v>
      </c>
      <c r="F6" t="s">
        <v>5</v>
      </c>
      <c r="G6" t="s">
        <v>6</v>
      </c>
      <c r="H6" t="s">
        <v>5</v>
      </c>
    </row>
    <row r="8" spans="1:8" x14ac:dyDescent="0.3">
      <c r="A8" t="s">
        <v>7</v>
      </c>
      <c r="B8" t="s">
        <v>8</v>
      </c>
      <c r="C8">
        <v>8399.5</v>
      </c>
      <c r="D8" s="1">
        <f>C8/$C$8</f>
        <v>1</v>
      </c>
      <c r="E8">
        <v>10298.4</v>
      </c>
      <c r="F8" s="1">
        <f>E8/$E$8</f>
        <v>1</v>
      </c>
      <c r="G8">
        <v>13074.9</v>
      </c>
      <c r="H8" s="1">
        <f>G8/$G$8</f>
        <v>1</v>
      </c>
    </row>
    <row r="9" spans="1:8" x14ac:dyDescent="0.3">
      <c r="A9" t="s">
        <v>9</v>
      </c>
      <c r="C9">
        <v>1542.8</v>
      </c>
      <c r="D9" s="1">
        <f t="shared" ref="D9:D15" si="0">C9/$C$8</f>
        <v>0.18367759985713436</v>
      </c>
      <c r="E9">
        <v>1700.2</v>
      </c>
      <c r="F9" s="1">
        <f t="shared" ref="F9:F15" si="1">E9/$E$8</f>
        <v>0.16509360677386781</v>
      </c>
      <c r="G9">
        <v>2277.1</v>
      </c>
      <c r="H9" s="1">
        <f t="shared" ref="H9:H15" si="2">G9/$G$8</f>
        <v>0.17415811975617404</v>
      </c>
    </row>
    <row r="10" spans="1:8" x14ac:dyDescent="0.3">
      <c r="A10" t="s">
        <v>10</v>
      </c>
      <c r="B10" t="s">
        <v>11</v>
      </c>
      <c r="C10">
        <v>6856.7</v>
      </c>
      <c r="D10" s="1">
        <f t="shared" si="0"/>
        <v>0.81632240014286561</v>
      </c>
      <c r="E10">
        <v>8598.2000000000007</v>
      </c>
      <c r="F10" s="1">
        <f t="shared" si="1"/>
        <v>0.83490639322613236</v>
      </c>
      <c r="G10">
        <v>10797.8</v>
      </c>
      <c r="H10" s="1">
        <f t="shared" si="2"/>
        <v>0.82584188024382588</v>
      </c>
    </row>
    <row r="11" spans="1:8" x14ac:dyDescent="0.3">
      <c r="A11" t="s">
        <v>12</v>
      </c>
      <c r="B11" t="s">
        <v>13</v>
      </c>
      <c r="C11">
        <v>1310.5</v>
      </c>
      <c r="D11" s="1">
        <f t="shared" si="0"/>
        <v>0.15602119173760343</v>
      </c>
      <c r="E11">
        <v>1453.5</v>
      </c>
      <c r="F11" s="1">
        <f t="shared" si="1"/>
        <v>0.1411384292705663</v>
      </c>
      <c r="G11">
        <v>1628.9</v>
      </c>
      <c r="H11" s="1">
        <f t="shared" si="2"/>
        <v>0.1245822147779333</v>
      </c>
    </row>
    <row r="12" spans="1:8" x14ac:dyDescent="0.3">
      <c r="A12" t="s">
        <v>14</v>
      </c>
      <c r="B12" t="s">
        <v>15</v>
      </c>
      <c r="C12">
        <v>1261.4000000000001</v>
      </c>
      <c r="D12" s="1">
        <f t="shared" si="0"/>
        <v>0.15017560569081495</v>
      </c>
      <c r="E12">
        <v>1502</v>
      </c>
      <c r="F12" s="1">
        <f t="shared" si="1"/>
        <v>0.14584789870271112</v>
      </c>
      <c r="G12">
        <v>1336</v>
      </c>
      <c r="H12" s="1">
        <f t="shared" si="2"/>
        <v>0.10218051380890103</v>
      </c>
    </row>
    <row r="13" spans="1:8" x14ac:dyDescent="0.3">
      <c r="A13" t="s">
        <v>16</v>
      </c>
      <c r="B13" t="s">
        <v>17</v>
      </c>
      <c r="C13">
        <v>722.8</v>
      </c>
      <c r="D13" s="1">
        <f t="shared" si="0"/>
        <v>8.6052741234597288E-2</v>
      </c>
      <c r="E13">
        <v>871.8</v>
      </c>
      <c r="F13" s="1">
        <f t="shared" si="1"/>
        <v>8.4653926823584247E-2</v>
      </c>
      <c r="G13">
        <v>1051.9000000000001</v>
      </c>
      <c r="H13" s="1">
        <f t="shared" si="2"/>
        <v>8.0451858140406438E-2</v>
      </c>
    </row>
    <row r="14" spans="1:8" x14ac:dyDescent="0.3">
      <c r="A14" t="s">
        <v>18</v>
      </c>
      <c r="B14" t="s">
        <v>19</v>
      </c>
      <c r="C14">
        <v>557.5</v>
      </c>
      <c r="D14" s="1">
        <f t="shared" si="0"/>
        <v>6.6372998392761479E-2</v>
      </c>
      <c r="E14">
        <v>466.2</v>
      </c>
      <c r="F14" s="1">
        <f t="shared" si="1"/>
        <v>4.5269168026101141E-2</v>
      </c>
      <c r="G14">
        <v>773</v>
      </c>
      <c r="H14" s="1">
        <f t="shared" si="2"/>
        <v>5.9120911058593184E-2</v>
      </c>
    </row>
    <row r="15" spans="1:8" x14ac:dyDescent="0.3">
      <c r="A15" t="s">
        <v>20</v>
      </c>
      <c r="B15" t="s">
        <v>21</v>
      </c>
      <c r="C15">
        <v>3004.5</v>
      </c>
      <c r="D15" s="1">
        <f t="shared" si="0"/>
        <v>0.35769986308708851</v>
      </c>
      <c r="E15">
        <v>4304.7</v>
      </c>
      <c r="F15" s="1">
        <f t="shared" si="1"/>
        <v>0.41799697040316941</v>
      </c>
      <c r="G15">
        <v>6008</v>
      </c>
      <c r="H15" s="1">
        <f t="shared" si="2"/>
        <v>0.45950638245799202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2019-05-25T08:15:18Z</dcterms:created>
  <dcterms:modified xsi:type="dcterms:W3CDTF">2019-05-25T08:15:18Z</dcterms:modified>
</cp:coreProperties>
</file>