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354100BB-D64A-45E8-B712-4961890BAE88}" xr6:coauthVersionLast="36" xr6:coauthVersionMax="36" xr10:uidLastSave="{00000000-0000-0000-0000-000000000000}"/>
  <bookViews>
    <workbookView xWindow="0" yWindow="0" windowWidth="14380" windowHeight="6230" xr2:uid="{514BD484-1EEA-48FD-9069-FE07B477BF2B}"/>
  </bookViews>
  <sheets>
    <sheet name="7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T13" i="1"/>
  <c r="S13" i="1"/>
  <c r="R13" i="1"/>
  <c r="P13" i="1"/>
  <c r="O13" i="1"/>
  <c r="N13" i="1"/>
  <c r="M13" i="1"/>
  <c r="L13" i="1"/>
  <c r="K13" i="1"/>
  <c r="J13" i="1"/>
  <c r="I13" i="1"/>
  <c r="H13" i="1"/>
  <c r="G13" i="1"/>
  <c r="F13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<sst xmlns="http://schemas.openxmlformats.org/spreadsheetml/2006/main" count="83" uniqueCount="83">
  <si>
    <t>Ⅱ - Mining and quarrying, manufacturing</t>
    <phoneticPr fontId="1" type="noConversion"/>
  </si>
  <si>
    <t>采礦工業及加工工業</t>
    <phoneticPr fontId="1" type="noConversion"/>
  </si>
  <si>
    <t>7.1.2 Industrial evolution by industrial classification, 1981-1983</t>
    <phoneticPr fontId="1" type="noConversion"/>
  </si>
  <si>
    <t>1981-1983按行業分類統計之工業變動</t>
    <phoneticPr fontId="1" type="noConversion"/>
  </si>
  <si>
    <t>Industrial classification</t>
    <phoneticPr fontId="1" type="noConversion"/>
  </si>
  <si>
    <t>Establishments</t>
    <phoneticPr fontId="1" type="noConversion"/>
  </si>
  <si>
    <t>Gross output</t>
    <phoneticPr fontId="1" type="noConversion"/>
  </si>
  <si>
    <t>Value added</t>
    <phoneticPr fontId="1" type="noConversion"/>
  </si>
  <si>
    <t>Persons engaged</t>
    <phoneticPr fontId="1" type="noConversion"/>
  </si>
  <si>
    <t>行業分類</t>
    <phoneticPr fontId="1" type="noConversion"/>
  </si>
  <si>
    <t>工業場所</t>
    <phoneticPr fontId="1" type="noConversion"/>
  </si>
  <si>
    <t>生產總額</t>
    <phoneticPr fontId="1" type="noConversion"/>
  </si>
  <si>
    <t>增添總額</t>
    <phoneticPr fontId="1" type="noConversion"/>
  </si>
  <si>
    <t>職工</t>
    <phoneticPr fontId="1" type="noConversion"/>
  </si>
  <si>
    <t>No.</t>
    <phoneticPr fontId="1" type="noConversion"/>
  </si>
  <si>
    <t>1,000 MOP</t>
    <phoneticPr fontId="1" type="noConversion"/>
  </si>
  <si>
    <t>Week with highest no. of persons engaged</t>
    <phoneticPr fontId="1" type="noConversion"/>
  </si>
  <si>
    <t>Week with lowest no. of persons engaged</t>
    <phoneticPr fontId="1" type="noConversion"/>
  </si>
  <si>
    <t>數目</t>
    <phoneticPr fontId="1" type="noConversion"/>
  </si>
  <si>
    <t>澳門幣千元計</t>
    <phoneticPr fontId="1" type="noConversion"/>
  </si>
  <si>
    <t>工作人員最多之一周</t>
    <phoneticPr fontId="1" type="noConversion"/>
  </si>
  <si>
    <t>工作人員最少之一周</t>
    <phoneticPr fontId="1" type="noConversion"/>
  </si>
  <si>
    <t>Total</t>
    <phoneticPr fontId="1" type="noConversion"/>
  </si>
  <si>
    <t>總數</t>
    <phoneticPr fontId="1" type="noConversion"/>
  </si>
  <si>
    <t>2. Mining and quarrying</t>
    <phoneticPr fontId="1" type="noConversion"/>
  </si>
  <si>
    <t>采礦工業</t>
    <phoneticPr fontId="1" type="noConversion"/>
  </si>
  <si>
    <t>3. Manufacturing</t>
    <phoneticPr fontId="1" type="noConversion"/>
  </si>
  <si>
    <t>加工工業</t>
    <phoneticPr fontId="1" type="noConversion"/>
  </si>
  <si>
    <t>311-312</t>
    <phoneticPr fontId="1" type="noConversion"/>
  </si>
  <si>
    <t>Food products</t>
    <phoneticPr fontId="1" type="noConversion"/>
  </si>
  <si>
    <t>食品工業</t>
    <phoneticPr fontId="1" type="noConversion"/>
  </si>
  <si>
    <t>Beverages</t>
    <phoneticPr fontId="1" type="noConversion"/>
  </si>
  <si>
    <t>飲品工業</t>
    <phoneticPr fontId="1" type="noConversion"/>
  </si>
  <si>
    <t>Tobacco</t>
    <phoneticPr fontId="1" type="noConversion"/>
  </si>
  <si>
    <t>烟草工業</t>
    <phoneticPr fontId="1" type="noConversion"/>
  </si>
  <si>
    <t>Textiles</t>
    <phoneticPr fontId="1" type="noConversion"/>
  </si>
  <si>
    <t>紡織業</t>
    <phoneticPr fontId="1" type="noConversion"/>
  </si>
  <si>
    <t>Wearing apparel (except footwear）</t>
    <phoneticPr fontId="1" type="noConversion"/>
  </si>
  <si>
    <t>製衣業（鞋類除外）</t>
    <phoneticPr fontId="1" type="noConversion"/>
  </si>
  <si>
    <t>Leather and leather products (except footwear and other wearing apparel)</t>
    <phoneticPr fontId="1" type="noConversion"/>
  </si>
  <si>
    <t>皮革工業（鞋類及其他衣物除外）</t>
    <phoneticPr fontId="1" type="noConversion"/>
  </si>
  <si>
    <t>Footwear</t>
    <phoneticPr fontId="1" type="noConversion"/>
  </si>
  <si>
    <t>製鞋工業（硬橡皮鞋除外）</t>
    <phoneticPr fontId="1" type="noConversion"/>
  </si>
  <si>
    <t>Wood and cork products (except furniture)</t>
    <phoneticPr fontId="1" type="noConversion"/>
  </si>
  <si>
    <t>木類工業，木製品及水松製品（家私除外）</t>
    <phoneticPr fontId="1" type="noConversion"/>
  </si>
  <si>
    <t>Furniture and fixtures (except primary of metal)</t>
    <phoneticPr fontId="1" type="noConversion"/>
  </si>
  <si>
    <t>家私製造業（金屬家私除外）</t>
    <phoneticPr fontId="1" type="noConversion"/>
  </si>
  <si>
    <t>Paper and paper products</t>
    <phoneticPr fontId="1" type="noConversion"/>
  </si>
  <si>
    <t>紙及紙品工業</t>
    <phoneticPr fontId="1" type="noConversion"/>
  </si>
  <si>
    <t>Printing, publishing and allied industries</t>
    <phoneticPr fontId="1" type="noConversion"/>
  </si>
  <si>
    <t>印刷，出版及其附屬工業</t>
    <phoneticPr fontId="1" type="noConversion"/>
  </si>
  <si>
    <t>Other chemical products</t>
    <phoneticPr fontId="1" type="noConversion"/>
  </si>
  <si>
    <t>製造其他化學產品</t>
    <phoneticPr fontId="1" type="noConversion"/>
  </si>
  <si>
    <t>Rubber products</t>
    <phoneticPr fontId="1" type="noConversion"/>
  </si>
  <si>
    <t>橡膠工業</t>
    <phoneticPr fontId="1" type="noConversion"/>
  </si>
  <si>
    <t>Plastic products</t>
    <phoneticPr fontId="1" type="noConversion"/>
  </si>
  <si>
    <t>塑膠工業</t>
    <phoneticPr fontId="1" type="noConversion"/>
  </si>
  <si>
    <t>Pottery, china, and carthenware</t>
    <phoneticPr fontId="1" type="noConversion"/>
  </si>
  <si>
    <t>陶瓷器及半透明陶瓷器</t>
    <phoneticPr fontId="1" type="noConversion"/>
  </si>
  <si>
    <t>Glass and glass products</t>
    <phoneticPr fontId="1" type="noConversion"/>
  </si>
  <si>
    <t>製造玻璃及玻璃製品</t>
    <phoneticPr fontId="1" type="noConversion"/>
  </si>
  <si>
    <t>Other non-metallic mineral products</t>
    <phoneticPr fontId="1" type="noConversion"/>
  </si>
  <si>
    <t>製造其他非金屬礦產品</t>
    <phoneticPr fontId="1" type="noConversion"/>
  </si>
  <si>
    <t>Metal products</t>
    <phoneticPr fontId="1" type="noConversion"/>
  </si>
  <si>
    <t>製造金屬品（機械及運輸器材除外）</t>
    <phoneticPr fontId="1" type="noConversion"/>
  </si>
  <si>
    <t>Machinery (except electrical)</t>
    <phoneticPr fontId="1" type="noConversion"/>
  </si>
  <si>
    <t>製造機械（用電機械除外）</t>
    <phoneticPr fontId="1" type="noConversion"/>
  </si>
  <si>
    <t>Electrical machinery and appliances</t>
    <phoneticPr fontId="1" type="noConversion"/>
  </si>
  <si>
    <t>製造電動機械及其他電器</t>
    <phoneticPr fontId="1" type="noConversion"/>
  </si>
  <si>
    <t>Transport equipment</t>
    <phoneticPr fontId="1" type="noConversion"/>
  </si>
  <si>
    <t>製造運輸器材</t>
    <phoneticPr fontId="1" type="noConversion"/>
  </si>
  <si>
    <t>Professional and scientific, measuring and controlling equipment and photographic and optical goods</t>
    <phoneticPr fontId="1" type="noConversion"/>
  </si>
  <si>
    <t>製造各業之度量衡器具，科學用器具及光學儀器</t>
    <phoneticPr fontId="1" type="noConversion"/>
  </si>
  <si>
    <t>Other manufacturing industries</t>
    <phoneticPr fontId="1" type="noConversion"/>
  </si>
  <si>
    <t>其他加工工業</t>
    <phoneticPr fontId="1" type="noConversion"/>
  </si>
  <si>
    <t>4.Electricity, gas and water</t>
    <phoneticPr fontId="1" type="noConversion"/>
  </si>
  <si>
    <t>電力，氣體燃料及用水</t>
    <phoneticPr fontId="1" type="noConversion"/>
  </si>
  <si>
    <t>Electricity, gas and stream</t>
    <phoneticPr fontId="1" type="noConversion"/>
  </si>
  <si>
    <t>電力，氣體燃料及蒸氣</t>
    <phoneticPr fontId="1" type="noConversion"/>
  </si>
  <si>
    <t>Water works and supply</t>
    <phoneticPr fontId="1" type="noConversion"/>
  </si>
  <si>
    <t>用水</t>
    <phoneticPr fontId="1" type="noConversion"/>
  </si>
  <si>
    <t>Source: Annual Industrial Survey</t>
    <phoneticPr fontId="1" type="noConversion"/>
  </si>
  <si>
    <t>來源：每年工業調查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</si>
</sst>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A1C01-2E88-4F6D-B0B0-C66BA1E90BC4}">
  <sheetPr codeName="Sheet17"/>
  <dimension ref="A1:T43"/>
  <sheetViews>
    <sheetView tabSelected="1" topLeftCell="D2" zoomScale="85" zoomScaleNormal="85" workbookViewId="0">
      <selection activeCell="O15" sqref="O15"/>
    </sheetView>
  </sheetViews>
  <sheetFormatPr defaultRowHeight="14" x14ac:dyDescent="0.3"/>
  <cols>
    <col min="2" max="2" width="41.5" customWidth="1"/>
    <col min="3" max="3" width="12.5" customWidth="1"/>
    <col min="4" max="5" width="7.6640625" customWidth="1"/>
    <col min="6" max="6" width="12.75" bestFit="1" customWidth="1"/>
    <col min="7" max="7" width="5.9140625" bestFit="1" customWidth="1"/>
    <col min="8" max="8" width="5" bestFit="1" customWidth="1"/>
  </cols>
  <sheetData>
    <row r="1" spans="1:20" x14ac:dyDescent="0.3">
      <c r="A1" t="s">
        <v>0</v>
      </c>
    </row>
    <row r="2" spans="1:20" x14ac:dyDescent="0.3">
      <c r="A2" t="s">
        <v>1</v>
      </c>
    </row>
    <row r="3" spans="1:20" x14ac:dyDescent="0.3">
      <c r="A3" t="s">
        <v>2</v>
      </c>
    </row>
    <row r="4" spans="1:20" x14ac:dyDescent="0.3">
      <c r="A4" t="s">
        <v>3</v>
      </c>
    </row>
    <row r="6" spans="1:20" x14ac:dyDescent="0.3">
      <c r="B6" t="s">
        <v>4</v>
      </c>
      <c r="F6" s="1" t="s">
        <v>5</v>
      </c>
      <c r="G6" s="1"/>
      <c r="H6" s="1"/>
      <c r="I6" s="1" t="s">
        <v>6</v>
      </c>
      <c r="J6" s="1"/>
      <c r="K6" s="1"/>
      <c r="L6" s="1" t="s">
        <v>7</v>
      </c>
      <c r="M6" s="1"/>
      <c r="N6" s="1"/>
      <c r="O6" t="s">
        <v>8</v>
      </c>
    </row>
    <row r="7" spans="1:20" x14ac:dyDescent="0.3">
      <c r="B7" t="s">
        <v>9</v>
      </c>
      <c r="F7" s="1" t="s">
        <v>10</v>
      </c>
      <c r="G7" s="1"/>
      <c r="H7" s="1"/>
      <c r="I7" s="1" t="s">
        <v>11</v>
      </c>
      <c r="J7" s="1"/>
      <c r="K7" s="1"/>
      <c r="L7" s="1" t="s">
        <v>12</v>
      </c>
      <c r="M7" s="1"/>
      <c r="N7" s="1"/>
      <c r="O7" t="s">
        <v>13</v>
      </c>
    </row>
    <row r="8" spans="1:20" ht="25.5" customHeight="1" x14ac:dyDescent="0.3">
      <c r="F8" s="1" t="s">
        <v>14</v>
      </c>
      <c r="G8" s="1"/>
      <c r="H8" s="1"/>
      <c r="I8" s="1" t="s">
        <v>15</v>
      </c>
      <c r="J8" s="1"/>
      <c r="K8" s="1"/>
      <c r="L8" s="1"/>
      <c r="M8" s="1"/>
      <c r="N8" s="1"/>
      <c r="O8" s="2" t="s">
        <v>16</v>
      </c>
      <c r="P8" s="2"/>
      <c r="Q8" s="2"/>
      <c r="R8" s="2" t="s">
        <v>17</v>
      </c>
      <c r="S8" s="2"/>
      <c r="T8" s="2"/>
    </row>
    <row r="9" spans="1:20" x14ac:dyDescent="0.3">
      <c r="F9" s="1" t="s">
        <v>18</v>
      </c>
      <c r="G9" s="1"/>
      <c r="H9" s="1"/>
      <c r="I9" s="1" t="s">
        <v>19</v>
      </c>
      <c r="J9" s="1"/>
      <c r="K9" s="1"/>
      <c r="L9" s="1"/>
      <c r="M9" s="1"/>
      <c r="N9" s="1"/>
      <c r="O9" s="1" t="s">
        <v>20</v>
      </c>
      <c r="P9" s="1"/>
      <c r="Q9" s="1"/>
      <c r="R9" s="1" t="s">
        <v>21</v>
      </c>
      <c r="S9" s="1"/>
      <c r="T9" s="1"/>
    </row>
    <row r="10" spans="1:20" x14ac:dyDescent="0.3">
      <c r="F10">
        <v>1981</v>
      </c>
      <c r="G10">
        <v>1982</v>
      </c>
      <c r="H10">
        <v>1983</v>
      </c>
      <c r="I10">
        <v>1981</v>
      </c>
      <c r="J10">
        <v>1982</v>
      </c>
      <c r="K10">
        <v>1983</v>
      </c>
      <c r="L10">
        <v>1981</v>
      </c>
      <c r="M10">
        <v>1982</v>
      </c>
      <c r="N10">
        <v>1983</v>
      </c>
      <c r="O10">
        <v>1981</v>
      </c>
      <c r="P10">
        <v>1982</v>
      </c>
      <c r="Q10">
        <v>1983</v>
      </c>
      <c r="R10">
        <v>1981</v>
      </c>
      <c r="S10">
        <v>1982</v>
      </c>
      <c r="T10">
        <v>1983</v>
      </c>
    </row>
    <row r="11" spans="1:20" x14ac:dyDescent="0.3">
      <c r="D11" t="s">
        <v>22</v>
      </c>
      <c r="E11" t="s">
        <v>23</v>
      </c>
      <c r="F11">
        <f>F12+F13+F37</f>
        <v>1112</v>
      </c>
      <c r="G11">
        <f t="shared" ref="G11:T11" si="0">G12+G13+G37</f>
        <v>1187</v>
      </c>
      <c r="H11">
        <f t="shared" si="0"/>
        <v>1175</v>
      </c>
      <c r="I11">
        <f t="shared" si="0"/>
        <v>3579407</v>
      </c>
      <c r="J11">
        <f t="shared" si="0"/>
        <v>4245999</v>
      </c>
      <c r="K11">
        <f t="shared" si="0"/>
        <v>5352018</v>
      </c>
      <c r="L11">
        <f t="shared" si="0"/>
        <v>892176</v>
      </c>
      <c r="M11">
        <f t="shared" si="0"/>
        <v>1131549</v>
      </c>
      <c r="N11">
        <f t="shared" si="0"/>
        <v>1330707</v>
      </c>
      <c r="O11">
        <f t="shared" si="0"/>
        <v>60436</v>
      </c>
      <c r="P11">
        <f t="shared" si="0"/>
        <v>67188</v>
      </c>
      <c r="Q11">
        <f t="shared" si="0"/>
        <v>68186</v>
      </c>
      <c r="R11">
        <f t="shared" si="0"/>
        <v>40234</v>
      </c>
      <c r="S11">
        <f t="shared" si="0"/>
        <v>43164</v>
      </c>
      <c r="T11">
        <f t="shared" si="0"/>
        <v>44433</v>
      </c>
    </row>
    <row r="12" spans="1:20" x14ac:dyDescent="0.3">
      <c r="B12" s="3" t="s">
        <v>24</v>
      </c>
      <c r="C12" s="3" t="s">
        <v>25</v>
      </c>
      <c r="D12" s="4"/>
      <c r="E12" s="4"/>
      <c r="F12">
        <v>1</v>
      </c>
      <c r="G12">
        <v>1</v>
      </c>
      <c r="H12">
        <v>1</v>
      </c>
      <c r="I12">
        <v>18674</v>
      </c>
      <c r="J12">
        <v>26348</v>
      </c>
      <c r="K12">
        <v>28676</v>
      </c>
      <c r="L12">
        <v>10626</v>
      </c>
      <c r="M12">
        <v>18870</v>
      </c>
      <c r="N12">
        <v>20396</v>
      </c>
      <c r="O12">
        <v>62</v>
      </c>
      <c r="P12">
        <v>64</v>
      </c>
      <c r="Q12">
        <v>64</v>
      </c>
      <c r="R12">
        <v>62</v>
      </c>
      <c r="S12">
        <v>64</v>
      </c>
      <c r="T12">
        <v>64</v>
      </c>
    </row>
    <row r="13" spans="1:20" x14ac:dyDescent="0.3">
      <c r="B13" t="s">
        <v>26</v>
      </c>
      <c r="C13" t="s">
        <v>27</v>
      </c>
      <c r="F13">
        <f>SUM(F14:F36)</f>
        <v>1106</v>
      </c>
      <c r="G13">
        <f t="shared" ref="G13:T13" si="1">SUM(G14:G36)</f>
        <v>1181</v>
      </c>
      <c r="H13">
        <f t="shared" si="1"/>
        <v>1172</v>
      </c>
      <c r="I13">
        <f t="shared" si="1"/>
        <v>3294506</v>
      </c>
      <c r="J13">
        <f t="shared" si="1"/>
        <v>3886671</v>
      </c>
      <c r="K13">
        <f t="shared" si="1"/>
        <v>4943028</v>
      </c>
      <c r="L13">
        <f t="shared" si="1"/>
        <v>782620</v>
      </c>
      <c r="M13">
        <f t="shared" si="1"/>
        <v>986679</v>
      </c>
      <c r="N13">
        <f t="shared" si="1"/>
        <v>1170765</v>
      </c>
      <c r="O13">
        <f t="shared" si="1"/>
        <v>59336</v>
      </c>
      <c r="P13">
        <f t="shared" si="1"/>
        <v>66075</v>
      </c>
      <c r="Q13">
        <v>67103</v>
      </c>
      <c r="R13">
        <f t="shared" ref="R13:S13" si="2">SUM(R14:R36)</f>
        <v>39154</v>
      </c>
      <c r="S13">
        <f t="shared" si="2"/>
        <v>42110</v>
      </c>
      <c r="T13">
        <f t="shared" si="1"/>
        <v>43378</v>
      </c>
    </row>
    <row r="14" spans="1:20" x14ac:dyDescent="0.3">
      <c r="A14" s="5" t="s">
        <v>28</v>
      </c>
      <c r="B14" t="s">
        <v>29</v>
      </c>
      <c r="C14" t="s">
        <v>30</v>
      </c>
      <c r="F14">
        <v>86</v>
      </c>
      <c r="G14">
        <v>82</v>
      </c>
      <c r="H14">
        <v>83</v>
      </c>
      <c r="I14">
        <v>56713</v>
      </c>
      <c r="J14">
        <v>60491</v>
      </c>
      <c r="K14">
        <v>150644</v>
      </c>
      <c r="L14">
        <v>8091</v>
      </c>
      <c r="M14">
        <v>13245</v>
      </c>
      <c r="N14">
        <v>12770</v>
      </c>
      <c r="O14">
        <v>726</v>
      </c>
      <c r="P14">
        <v>723</v>
      </c>
      <c r="Q14">
        <v>976</v>
      </c>
      <c r="R14">
        <v>620</v>
      </c>
      <c r="S14">
        <v>600</v>
      </c>
      <c r="T14">
        <v>790</v>
      </c>
    </row>
    <row r="15" spans="1:20" x14ac:dyDescent="0.3">
      <c r="A15">
        <v>313</v>
      </c>
      <c r="B15" t="s">
        <v>31</v>
      </c>
      <c r="C15" t="s">
        <v>32</v>
      </c>
      <c r="F15">
        <v>20</v>
      </c>
      <c r="G15">
        <v>18</v>
      </c>
      <c r="H15">
        <v>18</v>
      </c>
      <c r="I15">
        <v>9860</v>
      </c>
      <c r="J15">
        <v>10656</v>
      </c>
      <c r="K15">
        <v>12313</v>
      </c>
      <c r="L15">
        <v>3398</v>
      </c>
      <c r="M15">
        <v>3808</v>
      </c>
      <c r="N15">
        <v>3954</v>
      </c>
      <c r="O15">
        <v>173</v>
      </c>
      <c r="P15">
        <v>190</v>
      </c>
      <c r="Q15">
        <v>196</v>
      </c>
      <c r="R15">
        <v>145</v>
      </c>
      <c r="S15">
        <v>155</v>
      </c>
      <c r="T15">
        <v>152</v>
      </c>
    </row>
    <row r="16" spans="1:20" x14ac:dyDescent="0.3">
      <c r="A16">
        <v>314</v>
      </c>
      <c r="B16" t="s">
        <v>33</v>
      </c>
      <c r="C16" t="s">
        <v>34</v>
      </c>
      <c r="F16">
        <v>2</v>
      </c>
      <c r="G16">
        <v>1</v>
      </c>
      <c r="H16">
        <v>1</v>
      </c>
      <c r="I16">
        <v>2079</v>
      </c>
      <c r="J16">
        <v>2230</v>
      </c>
      <c r="K16">
        <v>2434</v>
      </c>
      <c r="L16">
        <v>409</v>
      </c>
      <c r="M16">
        <v>711</v>
      </c>
      <c r="N16">
        <v>830</v>
      </c>
      <c r="O16">
        <v>40</v>
      </c>
      <c r="P16">
        <v>63</v>
      </c>
      <c r="Q16">
        <v>59</v>
      </c>
      <c r="R16">
        <v>30</v>
      </c>
      <c r="S16">
        <v>59</v>
      </c>
      <c r="T16">
        <v>53</v>
      </c>
    </row>
    <row r="17" spans="1:20" x14ac:dyDescent="0.3">
      <c r="A17">
        <v>321</v>
      </c>
      <c r="B17" t="s">
        <v>35</v>
      </c>
      <c r="C17" t="s">
        <v>36</v>
      </c>
      <c r="F17">
        <v>123</v>
      </c>
      <c r="G17">
        <v>129</v>
      </c>
      <c r="H17">
        <v>130</v>
      </c>
      <c r="I17">
        <v>988755</v>
      </c>
      <c r="J17">
        <v>979814</v>
      </c>
      <c r="K17">
        <v>1182149</v>
      </c>
      <c r="L17">
        <v>214512</v>
      </c>
      <c r="M17">
        <v>216330</v>
      </c>
      <c r="N17">
        <v>249034</v>
      </c>
      <c r="O17">
        <v>10860</v>
      </c>
      <c r="P17">
        <v>11355</v>
      </c>
      <c r="Q17">
        <v>10503</v>
      </c>
      <c r="R17">
        <v>7831</v>
      </c>
      <c r="S17">
        <v>8222</v>
      </c>
      <c r="T17">
        <v>7546</v>
      </c>
    </row>
    <row r="18" spans="1:20" ht="28" x14ac:dyDescent="0.3">
      <c r="A18">
        <v>322</v>
      </c>
      <c r="B18" t="s">
        <v>37</v>
      </c>
      <c r="C18" s="6" t="s">
        <v>38</v>
      </c>
      <c r="F18">
        <v>371</v>
      </c>
      <c r="G18">
        <v>388</v>
      </c>
      <c r="H18">
        <v>389</v>
      </c>
      <c r="I18">
        <v>1626297</v>
      </c>
      <c r="J18">
        <v>1900237</v>
      </c>
      <c r="K18">
        <v>2282137</v>
      </c>
      <c r="L18">
        <v>362100</v>
      </c>
      <c r="M18">
        <v>441758</v>
      </c>
      <c r="N18">
        <v>509126</v>
      </c>
      <c r="O18">
        <v>31695</v>
      </c>
      <c r="P18">
        <v>32899</v>
      </c>
      <c r="Q18">
        <v>32872</v>
      </c>
      <c r="R18">
        <v>20038</v>
      </c>
      <c r="S18">
        <v>20162</v>
      </c>
      <c r="T18">
        <v>20599</v>
      </c>
    </row>
    <row r="19" spans="1:20" ht="42" x14ac:dyDescent="0.3">
      <c r="A19">
        <v>323</v>
      </c>
      <c r="B19" s="6" t="s">
        <v>39</v>
      </c>
      <c r="C19" s="6" t="s">
        <v>40</v>
      </c>
      <c r="F19">
        <v>18</v>
      </c>
      <c r="G19">
        <v>19</v>
      </c>
      <c r="H19">
        <v>18</v>
      </c>
      <c r="I19">
        <v>55037</v>
      </c>
      <c r="J19">
        <v>71238</v>
      </c>
      <c r="K19">
        <v>103970</v>
      </c>
      <c r="L19">
        <v>17642</v>
      </c>
      <c r="M19">
        <v>23933</v>
      </c>
      <c r="N19">
        <v>36877</v>
      </c>
      <c r="O19">
        <v>1525</v>
      </c>
      <c r="P19">
        <v>1564</v>
      </c>
      <c r="Q19">
        <v>1703</v>
      </c>
      <c r="R19">
        <v>1223</v>
      </c>
      <c r="S19">
        <v>1167</v>
      </c>
      <c r="T19">
        <v>1237</v>
      </c>
    </row>
    <row r="20" spans="1:20" ht="28" x14ac:dyDescent="0.3">
      <c r="A20">
        <v>324</v>
      </c>
      <c r="B20" t="s">
        <v>41</v>
      </c>
      <c r="C20" s="6" t="s">
        <v>42</v>
      </c>
      <c r="F20">
        <v>10</v>
      </c>
      <c r="G20">
        <v>8</v>
      </c>
      <c r="H20">
        <v>9</v>
      </c>
      <c r="I20">
        <v>6839</v>
      </c>
      <c r="J20">
        <v>2324</v>
      </c>
      <c r="K20">
        <v>3028</v>
      </c>
      <c r="L20">
        <v>2215</v>
      </c>
      <c r="M20">
        <v>780</v>
      </c>
      <c r="N20">
        <v>1156</v>
      </c>
      <c r="O20">
        <v>199</v>
      </c>
      <c r="P20">
        <v>81</v>
      </c>
      <c r="Q20">
        <v>114</v>
      </c>
      <c r="R20">
        <v>98</v>
      </c>
      <c r="S20">
        <v>42</v>
      </c>
      <c r="T20">
        <v>65</v>
      </c>
    </row>
    <row r="21" spans="1:20" ht="56" x14ac:dyDescent="0.3">
      <c r="A21">
        <v>331</v>
      </c>
      <c r="B21" t="s">
        <v>43</v>
      </c>
      <c r="C21" s="6" t="s">
        <v>44</v>
      </c>
      <c r="F21">
        <v>54</v>
      </c>
      <c r="G21">
        <v>50</v>
      </c>
      <c r="H21">
        <v>43</v>
      </c>
      <c r="I21">
        <v>7991</v>
      </c>
      <c r="J21">
        <v>9975</v>
      </c>
      <c r="K21">
        <v>9056</v>
      </c>
      <c r="L21">
        <v>3590</v>
      </c>
      <c r="M21">
        <v>4424</v>
      </c>
      <c r="N21">
        <v>4047</v>
      </c>
      <c r="O21">
        <v>346</v>
      </c>
      <c r="P21">
        <v>398</v>
      </c>
      <c r="Q21">
        <v>283</v>
      </c>
      <c r="R21">
        <v>294</v>
      </c>
      <c r="S21">
        <v>277</v>
      </c>
      <c r="T21">
        <v>213</v>
      </c>
    </row>
    <row r="22" spans="1:20" ht="42" x14ac:dyDescent="0.3">
      <c r="A22">
        <v>332</v>
      </c>
      <c r="B22" t="s">
        <v>45</v>
      </c>
      <c r="C22" s="6" t="s">
        <v>46</v>
      </c>
      <c r="F22">
        <v>45</v>
      </c>
      <c r="G22">
        <v>46</v>
      </c>
      <c r="H22">
        <v>47</v>
      </c>
      <c r="I22">
        <v>23485</v>
      </c>
      <c r="J22">
        <v>24989</v>
      </c>
      <c r="K22">
        <v>29174</v>
      </c>
      <c r="L22">
        <v>12077</v>
      </c>
      <c r="M22">
        <v>10789</v>
      </c>
      <c r="N22">
        <v>12630</v>
      </c>
      <c r="O22">
        <v>880</v>
      </c>
      <c r="P22">
        <v>831</v>
      </c>
      <c r="Q22">
        <v>788</v>
      </c>
      <c r="R22">
        <v>575</v>
      </c>
      <c r="S22">
        <v>586</v>
      </c>
      <c r="T22">
        <v>466</v>
      </c>
    </row>
    <row r="23" spans="1:20" s="3" customFormat="1" x14ac:dyDescent="0.3">
      <c r="A23" s="3">
        <v>341</v>
      </c>
      <c r="B23" s="3" t="s">
        <v>47</v>
      </c>
      <c r="C23" s="3" t="s">
        <v>48</v>
      </c>
      <c r="F23" s="3">
        <v>29</v>
      </c>
      <c r="G23" s="3">
        <v>34</v>
      </c>
      <c r="H23" s="3">
        <v>34</v>
      </c>
      <c r="I23" s="3">
        <v>21420</v>
      </c>
      <c r="J23" s="3">
        <v>32961</v>
      </c>
      <c r="K23" s="3">
        <v>44240</v>
      </c>
      <c r="L23" s="3">
        <v>4338</v>
      </c>
      <c r="M23" s="3">
        <v>7676</v>
      </c>
      <c r="N23" s="3">
        <v>9823</v>
      </c>
      <c r="O23" s="3">
        <v>272</v>
      </c>
      <c r="P23" s="3">
        <v>391</v>
      </c>
      <c r="Q23" s="3">
        <v>464</v>
      </c>
      <c r="R23" s="3">
        <v>225</v>
      </c>
      <c r="S23" s="3">
        <v>324</v>
      </c>
      <c r="T23" s="3">
        <v>393</v>
      </c>
    </row>
    <row r="24" spans="1:20" ht="28" x14ac:dyDescent="0.3">
      <c r="A24">
        <v>342</v>
      </c>
      <c r="B24" t="s">
        <v>49</v>
      </c>
      <c r="C24" s="6" t="s">
        <v>50</v>
      </c>
      <c r="F24">
        <v>74</v>
      </c>
      <c r="G24" s="3">
        <v>54</v>
      </c>
      <c r="H24" s="3">
        <v>53</v>
      </c>
      <c r="I24" s="3">
        <v>51304</v>
      </c>
      <c r="J24" s="3">
        <v>24175</v>
      </c>
      <c r="K24" s="3">
        <v>27374</v>
      </c>
      <c r="L24" s="3">
        <v>18542</v>
      </c>
      <c r="M24" s="3">
        <v>7694</v>
      </c>
      <c r="N24" s="3">
        <v>8116</v>
      </c>
      <c r="O24" s="3">
        <v>1697</v>
      </c>
      <c r="P24" s="3">
        <v>830</v>
      </c>
      <c r="Q24" s="3">
        <v>844</v>
      </c>
      <c r="R24" s="3">
        <v>1272</v>
      </c>
      <c r="S24" s="3">
        <v>750</v>
      </c>
      <c r="T24" s="3">
        <v>794</v>
      </c>
    </row>
    <row r="25" spans="1:20" ht="28" x14ac:dyDescent="0.3">
      <c r="A25">
        <v>352</v>
      </c>
      <c r="B25" t="s">
        <v>51</v>
      </c>
      <c r="C25" s="6" t="s">
        <v>52</v>
      </c>
      <c r="F25">
        <v>15</v>
      </c>
      <c r="G25" s="3">
        <v>16</v>
      </c>
      <c r="H25" s="3">
        <v>13</v>
      </c>
      <c r="I25" s="3">
        <v>5967</v>
      </c>
      <c r="J25" s="3">
        <v>16687</v>
      </c>
      <c r="K25" s="3">
        <v>19828</v>
      </c>
      <c r="L25" s="3">
        <v>2491</v>
      </c>
      <c r="M25" s="3">
        <v>7899</v>
      </c>
      <c r="N25" s="3">
        <v>5992</v>
      </c>
      <c r="O25" s="3">
        <v>391</v>
      </c>
      <c r="P25" s="3">
        <v>457</v>
      </c>
      <c r="Q25" s="3">
        <v>385</v>
      </c>
      <c r="R25" s="3">
        <v>261</v>
      </c>
      <c r="S25" s="3">
        <v>296</v>
      </c>
      <c r="T25" s="3">
        <v>194</v>
      </c>
    </row>
    <row r="26" spans="1:20" s="3" customFormat="1" x14ac:dyDescent="0.3">
      <c r="A26" s="3">
        <v>355</v>
      </c>
      <c r="B26" s="3" t="s">
        <v>53</v>
      </c>
      <c r="C26" s="3" t="s">
        <v>54</v>
      </c>
      <c r="F26" s="3">
        <v>2</v>
      </c>
      <c r="G26" s="3">
        <v>1</v>
      </c>
      <c r="H26" s="3">
        <v>1</v>
      </c>
      <c r="I26" s="3">
        <v>1993</v>
      </c>
      <c r="J26" s="3">
        <v>2267</v>
      </c>
      <c r="K26" s="3">
        <v>2454</v>
      </c>
      <c r="L26" s="3">
        <v>434</v>
      </c>
      <c r="M26" s="3">
        <v>520</v>
      </c>
      <c r="N26" s="3">
        <v>494</v>
      </c>
      <c r="O26" s="3">
        <v>32</v>
      </c>
      <c r="P26" s="3">
        <v>32</v>
      </c>
      <c r="Q26" s="3">
        <v>32</v>
      </c>
      <c r="R26" s="3">
        <v>29</v>
      </c>
      <c r="S26" s="3">
        <v>28</v>
      </c>
      <c r="T26" s="3">
        <v>28</v>
      </c>
    </row>
    <row r="27" spans="1:20" x14ac:dyDescent="0.3">
      <c r="A27">
        <v>356</v>
      </c>
      <c r="B27" t="s">
        <v>55</v>
      </c>
      <c r="C27" s="6" t="s">
        <v>56</v>
      </c>
      <c r="F27">
        <v>35</v>
      </c>
      <c r="G27" s="3">
        <v>50</v>
      </c>
      <c r="H27" s="3">
        <v>53</v>
      </c>
      <c r="I27" s="3">
        <v>134055</v>
      </c>
      <c r="J27" s="3">
        <v>306874</v>
      </c>
      <c r="K27" s="3">
        <v>469814</v>
      </c>
      <c r="L27" s="3">
        <v>38423</v>
      </c>
      <c r="M27" s="3">
        <v>97935</v>
      </c>
      <c r="N27" s="3">
        <v>136538</v>
      </c>
      <c r="O27" s="3">
        <v>3167</v>
      </c>
      <c r="P27" s="3">
        <v>6196</v>
      </c>
      <c r="Q27" s="3">
        <v>7082</v>
      </c>
      <c r="R27" s="3">
        <v>1626</v>
      </c>
      <c r="S27" s="3">
        <v>3064</v>
      </c>
      <c r="T27" s="3">
        <v>4327</v>
      </c>
    </row>
    <row r="28" spans="1:20" s="3" customFormat="1" ht="28" x14ac:dyDescent="0.3">
      <c r="A28" s="3">
        <v>361</v>
      </c>
      <c r="B28" s="3" t="s">
        <v>57</v>
      </c>
      <c r="C28" s="7" t="s">
        <v>58</v>
      </c>
      <c r="F28" s="3">
        <v>1</v>
      </c>
      <c r="G28" s="3">
        <v>19</v>
      </c>
      <c r="H28" s="3">
        <v>17</v>
      </c>
      <c r="I28" s="3">
        <v>244</v>
      </c>
      <c r="J28" s="3">
        <v>29141</v>
      </c>
      <c r="K28" s="3">
        <v>31764</v>
      </c>
      <c r="L28" s="3">
        <v>202</v>
      </c>
      <c r="M28" s="3">
        <v>12258</v>
      </c>
      <c r="N28" s="3">
        <v>11994</v>
      </c>
      <c r="O28" s="3">
        <v>26</v>
      </c>
      <c r="P28" s="3">
        <v>830</v>
      </c>
      <c r="Q28" s="3">
        <v>683</v>
      </c>
      <c r="R28" s="3">
        <v>20</v>
      </c>
      <c r="S28" s="3">
        <v>396</v>
      </c>
      <c r="T28" s="3">
        <v>361</v>
      </c>
    </row>
    <row r="29" spans="1:20" ht="28" x14ac:dyDescent="0.3">
      <c r="A29">
        <v>362</v>
      </c>
      <c r="B29" t="s">
        <v>59</v>
      </c>
      <c r="C29" s="6" t="s">
        <v>60</v>
      </c>
      <c r="F29">
        <v>3</v>
      </c>
      <c r="G29" s="3">
        <v>4</v>
      </c>
      <c r="H29" s="3">
        <v>4</v>
      </c>
      <c r="I29" s="3">
        <v>439</v>
      </c>
      <c r="J29" s="3">
        <v>615</v>
      </c>
      <c r="K29" s="3">
        <v>783</v>
      </c>
      <c r="L29" s="3">
        <v>133</v>
      </c>
      <c r="M29" s="3">
        <v>235</v>
      </c>
      <c r="N29" s="3">
        <v>263</v>
      </c>
      <c r="O29" s="3">
        <v>16</v>
      </c>
      <c r="P29" s="3">
        <v>18</v>
      </c>
      <c r="Q29" s="3">
        <v>18</v>
      </c>
      <c r="R29" s="3">
        <v>12</v>
      </c>
      <c r="S29" s="3">
        <v>14</v>
      </c>
      <c r="T29" s="3">
        <v>12</v>
      </c>
    </row>
    <row r="30" spans="1:20" ht="28" x14ac:dyDescent="0.3">
      <c r="A30">
        <v>369</v>
      </c>
      <c r="B30" t="s">
        <v>61</v>
      </c>
      <c r="C30" s="6" t="s">
        <v>62</v>
      </c>
      <c r="F30">
        <v>3</v>
      </c>
      <c r="G30" s="3">
        <v>3</v>
      </c>
      <c r="H30" s="3">
        <v>4</v>
      </c>
      <c r="I30" s="3">
        <v>4180</v>
      </c>
      <c r="J30" s="3">
        <v>4917</v>
      </c>
      <c r="K30" s="3">
        <v>13103</v>
      </c>
      <c r="L30" s="3">
        <v>1076</v>
      </c>
      <c r="M30" s="3">
        <v>643</v>
      </c>
      <c r="N30" s="3">
        <v>-187</v>
      </c>
      <c r="O30" s="3">
        <v>61</v>
      </c>
      <c r="P30" s="3">
        <v>50</v>
      </c>
      <c r="Q30" s="3">
        <v>222</v>
      </c>
      <c r="R30" s="3">
        <v>55</v>
      </c>
      <c r="S30" s="3">
        <v>50</v>
      </c>
      <c r="T30" s="3">
        <v>193</v>
      </c>
    </row>
    <row r="31" spans="1:20" ht="42" x14ac:dyDescent="0.3">
      <c r="A31">
        <v>381</v>
      </c>
      <c r="B31" t="s">
        <v>63</v>
      </c>
      <c r="C31" s="6" t="s">
        <v>64</v>
      </c>
      <c r="F31">
        <v>79</v>
      </c>
      <c r="G31" s="3">
        <v>83</v>
      </c>
      <c r="H31" s="3">
        <v>83</v>
      </c>
      <c r="I31" s="3">
        <v>13135</v>
      </c>
      <c r="J31" s="3">
        <v>14987</v>
      </c>
      <c r="K31" s="3">
        <v>23152</v>
      </c>
      <c r="L31" s="3">
        <v>4785</v>
      </c>
      <c r="M31" s="3">
        <v>5857</v>
      </c>
      <c r="N31" s="3">
        <v>8311</v>
      </c>
      <c r="O31" s="3">
        <v>411</v>
      </c>
      <c r="P31" s="3">
        <v>492</v>
      </c>
      <c r="Q31" s="3">
        <v>610</v>
      </c>
      <c r="R31" s="3">
        <v>287</v>
      </c>
      <c r="S31" s="3">
        <v>328</v>
      </c>
      <c r="T31" s="3">
        <v>376</v>
      </c>
    </row>
    <row r="32" spans="1:20" ht="28" x14ac:dyDescent="0.3">
      <c r="A32">
        <v>382</v>
      </c>
      <c r="B32" t="s">
        <v>65</v>
      </c>
      <c r="C32" s="6" t="s">
        <v>66</v>
      </c>
      <c r="F32">
        <v>11</v>
      </c>
      <c r="G32" s="3">
        <v>13</v>
      </c>
      <c r="H32" s="3">
        <v>12</v>
      </c>
      <c r="I32" s="3">
        <v>1012</v>
      </c>
      <c r="J32" s="3">
        <v>1622</v>
      </c>
      <c r="K32" s="3">
        <v>2037</v>
      </c>
      <c r="L32" s="3">
        <v>635</v>
      </c>
      <c r="M32" s="3">
        <v>886</v>
      </c>
      <c r="N32" s="3">
        <v>1195</v>
      </c>
      <c r="O32" s="3">
        <v>50</v>
      </c>
      <c r="P32" s="3">
        <v>65</v>
      </c>
      <c r="Q32" s="3">
        <v>69</v>
      </c>
      <c r="R32" s="3">
        <v>47</v>
      </c>
      <c r="S32" s="3">
        <v>45</v>
      </c>
      <c r="T32" s="3">
        <v>48</v>
      </c>
    </row>
    <row r="33" spans="1:20" ht="28" x14ac:dyDescent="0.3">
      <c r="A33">
        <v>383</v>
      </c>
      <c r="B33" t="s">
        <v>67</v>
      </c>
      <c r="C33" s="6" t="s">
        <v>68</v>
      </c>
      <c r="F33">
        <v>27</v>
      </c>
      <c r="G33" s="3">
        <v>34</v>
      </c>
      <c r="H33" s="3">
        <v>33</v>
      </c>
      <c r="I33" s="3">
        <v>71507</v>
      </c>
      <c r="J33" s="3">
        <v>128014</v>
      </c>
      <c r="K33" s="3">
        <v>194680</v>
      </c>
      <c r="L33" s="3">
        <v>15384</v>
      </c>
      <c r="M33" s="3">
        <v>29119</v>
      </c>
      <c r="N33" s="3">
        <v>46787</v>
      </c>
      <c r="O33" s="3">
        <v>1873</v>
      </c>
      <c r="P33" s="3">
        <v>2972</v>
      </c>
      <c r="Q33" s="3">
        <v>3392</v>
      </c>
      <c r="R33" s="3">
        <v>1111</v>
      </c>
      <c r="S33" s="3">
        <v>1610</v>
      </c>
      <c r="T33" s="3">
        <v>1722</v>
      </c>
    </row>
    <row r="34" spans="1:20" x14ac:dyDescent="0.3">
      <c r="A34">
        <v>384</v>
      </c>
      <c r="B34" t="s">
        <v>69</v>
      </c>
      <c r="C34" s="6" t="s">
        <v>70</v>
      </c>
      <c r="F34">
        <v>13</v>
      </c>
      <c r="G34" s="3">
        <v>37</v>
      </c>
      <c r="H34" s="3">
        <v>32</v>
      </c>
      <c r="I34" s="3">
        <v>15518</v>
      </c>
      <c r="J34" s="3">
        <v>46489</v>
      </c>
      <c r="K34" s="3">
        <v>50438</v>
      </c>
      <c r="L34" s="3">
        <v>6937</v>
      </c>
      <c r="M34" s="3">
        <v>19764</v>
      </c>
      <c r="N34" s="3">
        <v>19814</v>
      </c>
      <c r="O34" s="3">
        <v>277</v>
      </c>
      <c r="P34" s="3">
        <v>646</v>
      </c>
      <c r="Q34" s="3">
        <v>651</v>
      </c>
      <c r="R34" s="3">
        <v>230</v>
      </c>
      <c r="S34" s="3">
        <v>452</v>
      </c>
      <c r="T34" s="3">
        <v>512</v>
      </c>
    </row>
    <row r="35" spans="1:20" ht="56" x14ac:dyDescent="0.3">
      <c r="A35">
        <v>385</v>
      </c>
      <c r="B35" s="6" t="s">
        <v>71</v>
      </c>
      <c r="C35" s="7" t="s">
        <v>72</v>
      </c>
      <c r="F35">
        <v>7</v>
      </c>
      <c r="G35" s="3">
        <v>8</v>
      </c>
      <c r="H35" s="3">
        <v>8</v>
      </c>
      <c r="I35" s="3">
        <v>46795</v>
      </c>
      <c r="J35" s="3">
        <v>44223</v>
      </c>
      <c r="K35" s="3">
        <v>43519</v>
      </c>
      <c r="L35" s="3">
        <v>14903</v>
      </c>
      <c r="M35" s="3">
        <v>25905</v>
      </c>
      <c r="N35" s="3">
        <v>13153</v>
      </c>
      <c r="O35" s="3">
        <v>1022</v>
      </c>
      <c r="P35" s="3">
        <v>1003</v>
      </c>
      <c r="Q35" s="3">
        <v>824</v>
      </c>
      <c r="R35" s="3">
        <v>737</v>
      </c>
      <c r="S35" s="3">
        <v>858</v>
      </c>
      <c r="T35" s="3">
        <v>624</v>
      </c>
    </row>
    <row r="36" spans="1:20" x14ac:dyDescent="0.3">
      <c r="A36">
        <v>390</v>
      </c>
      <c r="B36" t="s">
        <v>73</v>
      </c>
      <c r="C36" s="7" t="s">
        <v>74</v>
      </c>
      <c r="F36">
        <v>78</v>
      </c>
      <c r="G36" s="3">
        <v>84</v>
      </c>
      <c r="H36" s="3">
        <v>87</v>
      </c>
      <c r="I36" s="3">
        <v>149881</v>
      </c>
      <c r="J36" s="3">
        <v>171745</v>
      </c>
      <c r="K36" s="3">
        <v>244937</v>
      </c>
      <c r="L36" s="3">
        <v>50303</v>
      </c>
      <c r="M36" s="3">
        <v>54510</v>
      </c>
      <c r="N36" s="3">
        <v>78048</v>
      </c>
      <c r="O36" s="3">
        <v>3597</v>
      </c>
      <c r="P36" s="3">
        <v>3989</v>
      </c>
      <c r="Q36" s="3">
        <v>4343</v>
      </c>
      <c r="R36" s="3">
        <v>2388</v>
      </c>
      <c r="S36" s="3">
        <v>2625</v>
      </c>
      <c r="T36" s="3">
        <v>2673</v>
      </c>
    </row>
    <row r="37" spans="1:20" ht="28" x14ac:dyDescent="0.3">
      <c r="B37" t="s">
        <v>75</v>
      </c>
      <c r="C37" s="7" t="s">
        <v>76</v>
      </c>
      <c r="F37">
        <f>SUM(F38:F39)</f>
        <v>5</v>
      </c>
      <c r="G37">
        <f t="shared" ref="G37:T37" si="3">SUM(G38:G39)</f>
        <v>5</v>
      </c>
      <c r="H37">
        <f t="shared" si="3"/>
        <v>2</v>
      </c>
      <c r="I37">
        <f t="shared" si="3"/>
        <v>266227</v>
      </c>
      <c r="J37">
        <f t="shared" si="3"/>
        <v>332980</v>
      </c>
      <c r="K37">
        <f t="shared" si="3"/>
        <v>380314</v>
      </c>
      <c r="L37">
        <f t="shared" si="3"/>
        <v>98930</v>
      </c>
      <c r="M37">
        <f t="shared" si="3"/>
        <v>126000</v>
      </c>
      <c r="N37">
        <f t="shared" si="3"/>
        <v>139546</v>
      </c>
      <c r="O37">
        <f t="shared" si="3"/>
        <v>1038</v>
      </c>
      <c r="P37">
        <f t="shared" si="3"/>
        <v>1049</v>
      </c>
      <c r="Q37">
        <f t="shared" si="3"/>
        <v>1019</v>
      </c>
      <c r="R37">
        <f t="shared" si="3"/>
        <v>1018</v>
      </c>
      <c r="S37">
        <f t="shared" si="3"/>
        <v>990</v>
      </c>
      <c r="T37">
        <f t="shared" si="3"/>
        <v>991</v>
      </c>
    </row>
    <row r="38" spans="1:20" ht="28" x14ac:dyDescent="0.3">
      <c r="A38">
        <v>410</v>
      </c>
      <c r="B38" t="s">
        <v>77</v>
      </c>
      <c r="C38" s="7" t="s">
        <v>78</v>
      </c>
      <c r="F38">
        <v>3</v>
      </c>
      <c r="G38" s="3">
        <v>3</v>
      </c>
      <c r="H38" s="3">
        <v>1</v>
      </c>
      <c r="I38" s="3">
        <v>244738</v>
      </c>
      <c r="J38" s="3">
        <v>310686</v>
      </c>
      <c r="K38" s="3">
        <v>344668</v>
      </c>
      <c r="L38" s="3">
        <v>94133</v>
      </c>
      <c r="M38" s="3">
        <v>124985</v>
      </c>
      <c r="N38" s="3">
        <v>130953</v>
      </c>
      <c r="O38" s="3">
        <v>805</v>
      </c>
      <c r="P38" s="3">
        <v>805</v>
      </c>
      <c r="Q38" s="3">
        <v>776</v>
      </c>
      <c r="R38" s="3">
        <v>785</v>
      </c>
      <c r="S38" s="3">
        <v>746</v>
      </c>
      <c r="T38" s="3">
        <v>761</v>
      </c>
    </row>
    <row r="39" spans="1:20" x14ac:dyDescent="0.3">
      <c r="A39">
        <v>420</v>
      </c>
      <c r="B39" t="s">
        <v>79</v>
      </c>
      <c r="C39" s="7" t="s">
        <v>80</v>
      </c>
      <c r="F39">
        <v>2</v>
      </c>
      <c r="G39" s="3">
        <v>2</v>
      </c>
      <c r="H39" s="3">
        <v>1</v>
      </c>
      <c r="I39" s="3">
        <v>21489</v>
      </c>
      <c r="J39" s="3">
        <v>22294</v>
      </c>
      <c r="K39" s="3">
        <v>35646</v>
      </c>
      <c r="L39" s="3">
        <v>4797</v>
      </c>
      <c r="M39" s="3">
        <v>1015</v>
      </c>
      <c r="N39" s="3">
        <v>8593</v>
      </c>
      <c r="O39" s="3">
        <v>233</v>
      </c>
      <c r="P39" s="3">
        <v>244</v>
      </c>
      <c r="Q39" s="3">
        <v>243</v>
      </c>
      <c r="R39" s="3">
        <v>233</v>
      </c>
      <c r="S39" s="3">
        <v>244</v>
      </c>
      <c r="T39" s="3">
        <v>230</v>
      </c>
    </row>
    <row r="42" spans="1:20" x14ac:dyDescent="0.3">
      <c r="A42" t="s">
        <v>81</v>
      </c>
    </row>
    <row r="43" spans="1:20" x14ac:dyDescent="0.3">
      <c r="A43" t="s">
        <v>82</v>
      </c>
    </row>
  </sheetData>
  <mergeCells count="14">
    <mergeCell ref="F8:H8"/>
    <mergeCell ref="I8:N8"/>
    <mergeCell ref="O8:Q8"/>
    <mergeCell ref="R8:T8"/>
    <mergeCell ref="F9:H9"/>
    <mergeCell ref="I9:N9"/>
    <mergeCell ref="O9:Q9"/>
    <mergeCell ref="R9:T9"/>
    <mergeCell ref="F6:H6"/>
    <mergeCell ref="I6:K6"/>
    <mergeCell ref="L6:N6"/>
    <mergeCell ref="F7:H7"/>
    <mergeCell ref="I7:K7"/>
    <mergeCell ref="L7:N7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2019-05-25T07:58:54Z</dcterms:created>
  <dcterms:modified xsi:type="dcterms:W3CDTF">2019-05-25T07:58:54Z</dcterms:modified>
</cp:coreProperties>
</file>