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2\"/>
    </mc:Choice>
  </mc:AlternateContent>
  <xr:revisionPtr revIDLastSave="0" documentId="8_{06EDB1A8-1FF3-49A2-BDE4-B990A206E539}" xr6:coauthVersionLast="36" xr6:coauthVersionMax="36" xr10:uidLastSave="{00000000-0000-0000-0000-000000000000}"/>
  <bookViews>
    <workbookView xWindow="0" yWindow="0" windowWidth="14380" windowHeight="6230" xr2:uid="{E467C5DE-6251-40CC-9764-062EE27C5260}"/>
  </bookViews>
  <sheets>
    <sheet name="3.1.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25" i="1" l="1"/>
  <c r="M25" i="1"/>
  <c r="I25" i="1"/>
  <c r="E25" i="1"/>
  <c r="Q24" i="1"/>
  <c r="M24" i="1"/>
  <c r="I24" i="1"/>
  <c r="E24" i="1"/>
  <c r="Q23" i="1"/>
  <c r="M23" i="1"/>
  <c r="I23" i="1"/>
  <c r="E23" i="1"/>
  <c r="Q22" i="1"/>
  <c r="M22" i="1"/>
  <c r="I22" i="1"/>
  <c r="E22" i="1"/>
  <c r="Q21" i="1"/>
  <c r="M21" i="1"/>
  <c r="I21" i="1"/>
  <c r="E21" i="1"/>
  <c r="Q20" i="1"/>
  <c r="M20" i="1"/>
  <c r="I20" i="1"/>
  <c r="E20" i="1"/>
  <c r="Q19" i="1"/>
  <c r="M19" i="1"/>
  <c r="I19" i="1"/>
  <c r="E19" i="1"/>
  <c r="Q18" i="1"/>
  <c r="M18" i="1"/>
  <c r="I18" i="1"/>
  <c r="E18" i="1"/>
  <c r="Q17" i="1"/>
  <c r="M17" i="1"/>
  <c r="I17" i="1"/>
  <c r="E17" i="1"/>
  <c r="Q16" i="1"/>
  <c r="M16" i="1"/>
  <c r="I16" i="1"/>
  <c r="E16" i="1"/>
  <c r="Q15" i="1"/>
  <c r="M15" i="1"/>
  <c r="I15" i="1"/>
  <c r="E15" i="1"/>
  <c r="Q14" i="1"/>
  <c r="M14" i="1"/>
  <c r="I14" i="1"/>
  <c r="E14" i="1"/>
  <c r="Q13" i="1"/>
  <c r="M13" i="1"/>
  <c r="I13" i="1"/>
  <c r="E13" i="1"/>
  <c r="Q12" i="1"/>
  <c r="M12" i="1"/>
  <c r="I12" i="1"/>
  <c r="E12" i="1"/>
  <c r="Q11" i="1"/>
  <c r="M11" i="1"/>
  <c r="I11" i="1"/>
  <c r="E11" i="1"/>
  <c r="Q10" i="1"/>
  <c r="M10" i="1"/>
  <c r="I10" i="1"/>
  <c r="E10" i="1"/>
  <c r="Q9" i="1"/>
  <c r="M9" i="1"/>
  <c r="I9" i="1"/>
  <c r="E9" i="1"/>
  <c r="Q8" i="1"/>
  <c r="M8" i="1"/>
  <c r="I8" i="1"/>
  <c r="E8" i="1"/>
</calcChain>
</file>

<file path=xl/sharedStrings.xml><?xml version="1.0" encoding="utf-8"?>
<sst xmlns="http://schemas.openxmlformats.org/spreadsheetml/2006/main" count="82" uniqueCount="56">
  <si>
    <t>3.1.3 Child welfare</t>
    <phoneticPr fontId="1" type="noConversion"/>
  </si>
  <si>
    <t>兒童福利</t>
    <phoneticPr fontId="1" type="noConversion"/>
  </si>
  <si>
    <t>Institutions</t>
    <phoneticPr fontId="1" type="noConversion"/>
  </si>
  <si>
    <t>Total from last year</t>
    <phoneticPr fontId="1" type="noConversion"/>
  </si>
  <si>
    <t>Entered during the year</t>
    <phoneticPr fontId="1" type="noConversion"/>
  </si>
  <si>
    <t>Left during the year</t>
    <phoneticPr fontId="1" type="noConversion"/>
  </si>
  <si>
    <t>Total on Dec. 31st</t>
    <phoneticPr fontId="1" type="noConversion"/>
  </si>
  <si>
    <t>機構</t>
    <phoneticPr fontId="1" type="noConversion"/>
  </si>
  <si>
    <t>去年原有人數</t>
    <phoneticPr fontId="1" type="noConversion"/>
  </si>
  <si>
    <t>年中進入</t>
    <phoneticPr fontId="1" type="noConversion"/>
  </si>
  <si>
    <t>年中離去</t>
    <phoneticPr fontId="1" type="noConversion"/>
  </si>
  <si>
    <t>年末人數</t>
    <phoneticPr fontId="1" type="noConversion"/>
  </si>
  <si>
    <t>Total</t>
    <phoneticPr fontId="1" type="noConversion"/>
  </si>
  <si>
    <t>Portugueses</t>
    <phoneticPr fontId="1" type="noConversion"/>
  </si>
  <si>
    <t>Chinese</t>
    <phoneticPr fontId="1" type="noConversion"/>
  </si>
  <si>
    <t>Other</t>
    <phoneticPr fontId="1" type="noConversion"/>
  </si>
  <si>
    <t>合共</t>
    <phoneticPr fontId="1" type="noConversion"/>
  </si>
  <si>
    <t>葡人</t>
    <phoneticPr fontId="1" type="noConversion"/>
  </si>
  <si>
    <t>華人</t>
    <phoneticPr fontId="1" type="noConversion"/>
  </si>
  <si>
    <t>其他</t>
    <phoneticPr fontId="1" type="noConversion"/>
  </si>
  <si>
    <t>總數</t>
    <phoneticPr fontId="1" type="noConversion"/>
  </si>
  <si>
    <t>Immaculate Conception asylum</t>
    <phoneticPr fontId="1" type="noConversion"/>
  </si>
  <si>
    <t>無原罪聖母培幼院</t>
    <phoneticPr fontId="1" type="noConversion"/>
  </si>
  <si>
    <t>Instituto Canassiano - Coloane</t>
    <phoneticPr fontId="1" type="noConversion"/>
  </si>
  <si>
    <t>嘉諾撒救濟所</t>
    <phoneticPr fontId="1" type="noConversion"/>
  </si>
  <si>
    <t>St. Luis Centre</t>
    <phoneticPr fontId="1" type="noConversion"/>
  </si>
  <si>
    <t>青洲男童收容所</t>
    <phoneticPr fontId="1" type="noConversion"/>
  </si>
  <si>
    <t>Ave Maria orphanage</t>
    <phoneticPr fontId="1" type="noConversion"/>
  </si>
  <si>
    <t>瑪利亞培幼院</t>
    <phoneticPr fontId="1" type="noConversion"/>
  </si>
  <si>
    <t>Helen Liang orphanage</t>
    <phoneticPr fontId="1" type="noConversion"/>
  </si>
  <si>
    <t>梁文燕培幼院</t>
    <phoneticPr fontId="1" type="noConversion"/>
  </si>
  <si>
    <t>Home of Our Lady of Fatima</t>
    <phoneticPr fontId="1" type="noConversion"/>
  </si>
  <si>
    <t>花地瑪聖母會院</t>
    <phoneticPr fontId="1" type="noConversion"/>
  </si>
  <si>
    <t>St. Theresa schoold - Green island</t>
    <phoneticPr fontId="1" type="noConversion"/>
  </si>
  <si>
    <t>青洲聖德蘭學校</t>
    <phoneticPr fontId="1" type="noConversion"/>
  </si>
  <si>
    <t>House of St. Joseph (Home for landicapped children)</t>
    <phoneticPr fontId="1" type="noConversion"/>
  </si>
  <si>
    <t>聖若瑟傷殘兒童療養院</t>
    <phoneticPr fontId="1" type="noConversion"/>
  </si>
  <si>
    <t>House of St. Joseph in Ka-Ho</t>
    <phoneticPr fontId="1" type="noConversion"/>
  </si>
  <si>
    <t>九澳聖若瑟療養院</t>
    <phoneticPr fontId="1" type="noConversion"/>
  </si>
  <si>
    <t>Sta. Maria Mazzarello orphanage</t>
    <phoneticPr fontId="1" type="noConversion"/>
  </si>
  <si>
    <t>聖瑪沙利羅培幼院</t>
    <phoneticPr fontId="1" type="noConversion"/>
  </si>
  <si>
    <t>Home of Divine Providence, Ka-Ho, Coloane</t>
    <phoneticPr fontId="1" type="noConversion"/>
  </si>
  <si>
    <t>路環九澳天主照顧之家</t>
    <phoneticPr fontId="1" type="noConversion"/>
  </si>
  <si>
    <t>Pius XII orphanage</t>
    <phoneticPr fontId="1" type="noConversion"/>
  </si>
  <si>
    <t>庇護十二托兒所</t>
    <phoneticPr fontId="1" type="noConversion"/>
  </si>
  <si>
    <t>St. John nursery</t>
    <phoneticPr fontId="1" type="noConversion"/>
  </si>
  <si>
    <t>聖若望托兒所</t>
    <phoneticPr fontId="1" type="noConversion"/>
  </si>
  <si>
    <t>聖母村</t>
    <phoneticPr fontId="1" type="noConversion"/>
  </si>
  <si>
    <t>Bitaka nursery</t>
    <phoneticPr fontId="1" type="noConversion"/>
  </si>
  <si>
    <t>路環托兒所</t>
    <phoneticPr fontId="1" type="noConversion"/>
  </si>
  <si>
    <t>Sta. Maria Mazzarello school</t>
    <phoneticPr fontId="1" type="noConversion"/>
  </si>
  <si>
    <t>聖瑪沙利羅（慈惠）學校</t>
    <phoneticPr fontId="1" type="noConversion"/>
  </si>
  <si>
    <t>Social centre of the hippodrome</t>
    <phoneticPr fontId="1" type="noConversion"/>
  </si>
  <si>
    <t>馬場社會服務中心（半寄宿）</t>
    <phoneticPr fontId="1" type="noConversion"/>
  </si>
  <si>
    <t>Source: Social Welfare Department</t>
    <phoneticPr fontId="1" type="noConversion"/>
  </si>
  <si>
    <t>來源： 社會福利處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</si>
</sst>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4A380-6DD2-4F6B-8F02-8A60BC8744F8}">
  <sheetPr codeName="Sheet4"/>
  <dimension ref="A1:T28"/>
  <sheetViews>
    <sheetView tabSelected="1" zoomScale="85" zoomScaleNormal="85" workbookViewId="0">
      <selection activeCell="A27" sqref="A27:A28"/>
    </sheetView>
  </sheetViews>
  <sheetFormatPr defaultRowHeight="14" x14ac:dyDescent="0.3"/>
  <cols>
    <col min="1" max="1" width="48.08203125" customWidth="1"/>
    <col min="2" max="2" width="23.6640625" customWidth="1"/>
  </cols>
  <sheetData>
    <row r="1" spans="1:20" x14ac:dyDescent="0.3">
      <c r="A1" t="s">
        <v>0</v>
      </c>
    </row>
    <row r="2" spans="1:20" x14ac:dyDescent="0.3">
      <c r="A2" t="s">
        <v>1</v>
      </c>
    </row>
    <row r="4" spans="1:20" x14ac:dyDescent="0.3">
      <c r="A4" t="s">
        <v>2</v>
      </c>
      <c r="E4" t="s">
        <v>3</v>
      </c>
      <c r="I4" t="s">
        <v>4</v>
      </c>
      <c r="M4" t="s">
        <v>5</v>
      </c>
      <c r="Q4" t="s">
        <v>6</v>
      </c>
    </row>
    <row r="5" spans="1:20" x14ac:dyDescent="0.3">
      <c r="A5" t="s">
        <v>7</v>
      </c>
      <c r="E5" t="s">
        <v>8</v>
      </c>
      <c r="I5" t="s">
        <v>9</v>
      </c>
      <c r="M5" t="s">
        <v>10</v>
      </c>
      <c r="Q5" t="s">
        <v>11</v>
      </c>
    </row>
    <row r="6" spans="1:20" x14ac:dyDescent="0.3">
      <c r="E6" t="s">
        <v>12</v>
      </c>
      <c r="F6" t="s">
        <v>13</v>
      </c>
      <c r="G6" t="s">
        <v>14</v>
      </c>
      <c r="H6" t="s">
        <v>15</v>
      </c>
      <c r="I6" t="s">
        <v>12</v>
      </c>
      <c r="J6" t="s">
        <v>13</v>
      </c>
      <c r="K6" t="s">
        <v>14</v>
      </c>
      <c r="L6" t="s">
        <v>15</v>
      </c>
      <c r="M6" t="s">
        <v>12</v>
      </c>
      <c r="N6" t="s">
        <v>13</v>
      </c>
      <c r="O6" t="s">
        <v>14</v>
      </c>
      <c r="P6" t="s">
        <v>15</v>
      </c>
      <c r="Q6" t="s">
        <v>12</v>
      </c>
      <c r="R6" t="s">
        <v>13</v>
      </c>
      <c r="S6" t="s">
        <v>14</v>
      </c>
      <c r="T6" t="s">
        <v>15</v>
      </c>
    </row>
    <row r="7" spans="1:20" x14ac:dyDescent="0.3">
      <c r="E7" t="s">
        <v>16</v>
      </c>
      <c r="F7" t="s">
        <v>17</v>
      </c>
      <c r="G7" t="s">
        <v>18</v>
      </c>
      <c r="H7" t="s">
        <v>19</v>
      </c>
      <c r="I7" t="s">
        <v>16</v>
      </c>
      <c r="J7" t="s">
        <v>17</v>
      </c>
      <c r="K7" t="s">
        <v>18</v>
      </c>
      <c r="L7" t="s">
        <v>19</v>
      </c>
      <c r="M7" t="s">
        <v>16</v>
      </c>
      <c r="N7" t="s">
        <v>17</v>
      </c>
      <c r="O7" t="s">
        <v>18</v>
      </c>
      <c r="P7" t="s">
        <v>19</v>
      </c>
      <c r="Q7" t="s">
        <v>16</v>
      </c>
      <c r="R7" t="s">
        <v>17</v>
      </c>
      <c r="S7" t="s">
        <v>18</v>
      </c>
      <c r="T7" t="s">
        <v>19</v>
      </c>
    </row>
    <row r="8" spans="1:20" x14ac:dyDescent="0.3">
      <c r="C8" t="s">
        <v>12</v>
      </c>
      <c r="D8" t="s">
        <v>20</v>
      </c>
      <c r="E8">
        <f>SUM(F8:G8)</f>
        <v>540</v>
      </c>
      <c r="F8">
        <v>7</v>
      </c>
      <c r="G8">
        <v>533</v>
      </c>
      <c r="I8">
        <f>SUM(J8:K8)</f>
        <v>209</v>
      </c>
      <c r="J8">
        <v>4</v>
      </c>
      <c r="K8">
        <v>205</v>
      </c>
      <c r="M8">
        <f>SUM(N8:O8)</f>
        <v>101</v>
      </c>
      <c r="O8">
        <v>101</v>
      </c>
      <c r="Q8">
        <f>SUM(R8:S8)</f>
        <v>648</v>
      </c>
      <c r="R8">
        <v>11</v>
      </c>
      <c r="S8">
        <v>637</v>
      </c>
    </row>
    <row r="9" spans="1:20" x14ac:dyDescent="0.3">
      <c r="A9" t="s">
        <v>21</v>
      </c>
      <c r="B9" t="s">
        <v>22</v>
      </c>
      <c r="E9">
        <f t="shared" ref="E9:E25" si="0">SUM(F9:G9)</f>
        <v>196</v>
      </c>
      <c r="G9">
        <v>196</v>
      </c>
      <c r="I9">
        <f t="shared" ref="I9:I25" si="1">SUM(J9:K9)</f>
        <v>0</v>
      </c>
      <c r="M9">
        <f t="shared" ref="M9:M25" si="2">SUM(N9:O9)</f>
        <v>0</v>
      </c>
      <c r="Q9">
        <f t="shared" ref="Q9:Q25" si="3">SUM(R9:S9)</f>
        <v>196</v>
      </c>
      <c r="S9">
        <v>196</v>
      </c>
    </row>
    <row r="10" spans="1:20" x14ac:dyDescent="0.3">
      <c r="A10" t="s">
        <v>23</v>
      </c>
      <c r="B10" t="s">
        <v>24</v>
      </c>
      <c r="E10">
        <f t="shared" si="0"/>
        <v>16</v>
      </c>
      <c r="F10">
        <v>1</v>
      </c>
      <c r="G10">
        <v>15</v>
      </c>
      <c r="I10">
        <f t="shared" si="1"/>
        <v>10</v>
      </c>
      <c r="K10">
        <v>10</v>
      </c>
      <c r="M10">
        <f t="shared" si="2"/>
        <v>8</v>
      </c>
      <c r="O10">
        <v>8</v>
      </c>
      <c r="Q10">
        <f t="shared" si="3"/>
        <v>18</v>
      </c>
      <c r="R10">
        <v>1</v>
      </c>
      <c r="S10">
        <v>17</v>
      </c>
    </row>
    <row r="11" spans="1:20" x14ac:dyDescent="0.3">
      <c r="A11" t="s">
        <v>25</v>
      </c>
      <c r="B11" t="s">
        <v>26</v>
      </c>
      <c r="E11">
        <f t="shared" si="0"/>
        <v>0</v>
      </c>
      <c r="I11">
        <f t="shared" si="1"/>
        <v>0</v>
      </c>
      <c r="M11">
        <f t="shared" si="2"/>
        <v>0</v>
      </c>
      <c r="Q11">
        <f t="shared" si="3"/>
        <v>0</v>
      </c>
    </row>
    <row r="12" spans="1:20" x14ac:dyDescent="0.3">
      <c r="A12" t="s">
        <v>27</v>
      </c>
      <c r="B12" t="s">
        <v>28</v>
      </c>
      <c r="E12">
        <f t="shared" si="0"/>
        <v>26</v>
      </c>
      <c r="G12">
        <v>26</v>
      </c>
      <c r="I12">
        <f t="shared" si="1"/>
        <v>4</v>
      </c>
      <c r="K12">
        <v>4</v>
      </c>
      <c r="M12">
        <f t="shared" si="2"/>
        <v>0</v>
      </c>
      <c r="Q12">
        <f t="shared" si="3"/>
        <v>30</v>
      </c>
      <c r="S12">
        <v>30</v>
      </c>
    </row>
    <row r="13" spans="1:20" x14ac:dyDescent="0.3">
      <c r="A13" t="s">
        <v>29</v>
      </c>
      <c r="B13" t="s">
        <v>30</v>
      </c>
      <c r="E13">
        <f t="shared" si="0"/>
        <v>43</v>
      </c>
      <c r="G13">
        <v>43</v>
      </c>
      <c r="I13">
        <f t="shared" si="1"/>
        <v>24</v>
      </c>
      <c r="K13">
        <v>24</v>
      </c>
      <c r="M13">
        <f t="shared" si="2"/>
        <v>8</v>
      </c>
      <c r="O13">
        <v>8</v>
      </c>
      <c r="Q13">
        <f t="shared" si="3"/>
        <v>59</v>
      </c>
      <c r="S13">
        <v>59</v>
      </c>
    </row>
    <row r="14" spans="1:20" x14ac:dyDescent="0.3">
      <c r="A14" t="s">
        <v>31</v>
      </c>
      <c r="B14" t="s">
        <v>32</v>
      </c>
      <c r="E14">
        <f t="shared" si="0"/>
        <v>34</v>
      </c>
      <c r="G14">
        <v>34</v>
      </c>
      <c r="I14">
        <f t="shared" si="1"/>
        <v>8</v>
      </c>
      <c r="K14">
        <v>8</v>
      </c>
      <c r="M14">
        <f t="shared" si="2"/>
        <v>4</v>
      </c>
      <c r="O14">
        <v>4</v>
      </c>
      <c r="Q14">
        <f t="shared" si="3"/>
        <v>38</v>
      </c>
      <c r="S14">
        <v>38</v>
      </c>
    </row>
    <row r="15" spans="1:20" x14ac:dyDescent="0.3">
      <c r="A15" t="s">
        <v>33</v>
      </c>
      <c r="B15" t="s">
        <v>34</v>
      </c>
      <c r="E15">
        <f t="shared" si="0"/>
        <v>45</v>
      </c>
      <c r="G15">
        <v>45</v>
      </c>
      <c r="I15">
        <f t="shared" si="1"/>
        <v>25</v>
      </c>
      <c r="K15">
        <v>25</v>
      </c>
      <c r="M15">
        <f t="shared" si="2"/>
        <v>10</v>
      </c>
      <c r="O15">
        <v>10</v>
      </c>
      <c r="Q15">
        <f t="shared" si="3"/>
        <v>60</v>
      </c>
      <c r="S15">
        <v>60</v>
      </c>
    </row>
    <row r="16" spans="1:20" x14ac:dyDescent="0.3">
      <c r="A16" t="s">
        <v>35</v>
      </c>
      <c r="B16" t="s">
        <v>36</v>
      </c>
      <c r="E16">
        <f t="shared" si="0"/>
        <v>46</v>
      </c>
      <c r="G16">
        <v>46</v>
      </c>
      <c r="I16">
        <f t="shared" si="1"/>
        <v>28</v>
      </c>
      <c r="J16">
        <v>4</v>
      </c>
      <c r="K16">
        <v>24</v>
      </c>
      <c r="M16">
        <f t="shared" si="2"/>
        <v>27</v>
      </c>
      <c r="O16">
        <v>27</v>
      </c>
      <c r="Q16">
        <f t="shared" si="3"/>
        <v>47</v>
      </c>
      <c r="R16">
        <v>4</v>
      </c>
      <c r="S16">
        <v>43</v>
      </c>
    </row>
    <row r="17" spans="1:19" x14ac:dyDescent="0.3">
      <c r="A17" t="s">
        <v>37</v>
      </c>
      <c r="B17" t="s">
        <v>38</v>
      </c>
      <c r="E17">
        <f t="shared" si="0"/>
        <v>48</v>
      </c>
      <c r="G17">
        <v>48</v>
      </c>
      <c r="I17">
        <f t="shared" si="1"/>
        <v>41</v>
      </c>
      <c r="K17">
        <v>41</v>
      </c>
      <c r="M17">
        <f t="shared" si="2"/>
        <v>6</v>
      </c>
      <c r="O17">
        <v>6</v>
      </c>
      <c r="Q17">
        <f t="shared" si="3"/>
        <v>83</v>
      </c>
      <c r="S17">
        <v>83</v>
      </c>
    </row>
    <row r="18" spans="1:19" x14ac:dyDescent="0.3">
      <c r="A18" t="s">
        <v>39</v>
      </c>
      <c r="B18" t="s">
        <v>40</v>
      </c>
      <c r="E18">
        <f t="shared" si="0"/>
        <v>9</v>
      </c>
      <c r="G18">
        <v>9</v>
      </c>
      <c r="I18">
        <f t="shared" si="1"/>
        <v>5</v>
      </c>
      <c r="K18">
        <v>5</v>
      </c>
      <c r="M18">
        <f t="shared" si="2"/>
        <v>7</v>
      </c>
      <c r="O18">
        <v>7</v>
      </c>
      <c r="Q18">
        <f t="shared" si="3"/>
        <v>7</v>
      </c>
      <c r="S18">
        <v>7</v>
      </c>
    </row>
    <row r="19" spans="1:19" x14ac:dyDescent="0.3">
      <c r="A19" t="s">
        <v>41</v>
      </c>
      <c r="B19" t="s">
        <v>42</v>
      </c>
      <c r="E19">
        <f t="shared" si="0"/>
        <v>37</v>
      </c>
      <c r="F19">
        <v>2</v>
      </c>
      <c r="G19">
        <v>35</v>
      </c>
      <c r="I19">
        <f t="shared" si="1"/>
        <v>35</v>
      </c>
      <c r="K19">
        <v>35</v>
      </c>
      <c r="M19">
        <f t="shared" si="2"/>
        <v>11</v>
      </c>
      <c r="O19">
        <v>11</v>
      </c>
      <c r="Q19">
        <f t="shared" si="3"/>
        <v>61</v>
      </c>
      <c r="R19">
        <v>2</v>
      </c>
      <c r="S19">
        <v>59</v>
      </c>
    </row>
    <row r="20" spans="1:19" x14ac:dyDescent="0.3">
      <c r="A20" t="s">
        <v>43</v>
      </c>
      <c r="B20" t="s">
        <v>44</v>
      </c>
      <c r="E20">
        <f t="shared" si="0"/>
        <v>14</v>
      </c>
      <c r="G20">
        <v>14</v>
      </c>
      <c r="I20">
        <f t="shared" si="1"/>
        <v>14</v>
      </c>
      <c r="K20">
        <v>14</v>
      </c>
      <c r="M20">
        <f t="shared" si="2"/>
        <v>7</v>
      </c>
      <c r="O20">
        <v>7</v>
      </c>
      <c r="Q20">
        <f t="shared" si="3"/>
        <v>21</v>
      </c>
      <c r="S20">
        <v>21</v>
      </c>
    </row>
    <row r="21" spans="1:19" x14ac:dyDescent="0.3">
      <c r="A21" t="s">
        <v>45</v>
      </c>
      <c r="B21" t="s">
        <v>46</v>
      </c>
      <c r="E21">
        <f t="shared" si="0"/>
        <v>0</v>
      </c>
      <c r="I21">
        <f t="shared" si="1"/>
        <v>0</v>
      </c>
      <c r="M21">
        <f t="shared" si="2"/>
        <v>0</v>
      </c>
      <c r="Q21">
        <f t="shared" si="3"/>
        <v>0</v>
      </c>
    </row>
    <row r="22" spans="1:19" x14ac:dyDescent="0.3">
      <c r="A22" t="s">
        <v>31</v>
      </c>
      <c r="B22" t="s">
        <v>47</v>
      </c>
      <c r="E22">
        <f t="shared" si="0"/>
        <v>8</v>
      </c>
      <c r="F22">
        <v>4</v>
      </c>
      <c r="G22">
        <v>4</v>
      </c>
      <c r="I22">
        <f t="shared" si="1"/>
        <v>3</v>
      </c>
      <c r="K22">
        <v>3</v>
      </c>
      <c r="M22">
        <f t="shared" si="2"/>
        <v>0</v>
      </c>
      <c r="Q22">
        <f t="shared" si="3"/>
        <v>11</v>
      </c>
      <c r="R22">
        <v>4</v>
      </c>
      <c r="S22">
        <v>7</v>
      </c>
    </row>
    <row r="23" spans="1:19" x14ac:dyDescent="0.3">
      <c r="A23" t="s">
        <v>48</v>
      </c>
      <c r="B23" t="s">
        <v>49</v>
      </c>
      <c r="E23">
        <f t="shared" si="0"/>
        <v>10</v>
      </c>
      <c r="G23">
        <v>10</v>
      </c>
      <c r="I23">
        <f t="shared" si="1"/>
        <v>0</v>
      </c>
      <c r="M23">
        <f t="shared" si="2"/>
        <v>8</v>
      </c>
      <c r="O23">
        <v>8</v>
      </c>
      <c r="Q23">
        <f t="shared" si="3"/>
        <v>2</v>
      </c>
      <c r="S23">
        <v>2</v>
      </c>
    </row>
    <row r="24" spans="1:19" x14ac:dyDescent="0.3">
      <c r="A24" t="s">
        <v>50</v>
      </c>
      <c r="B24" t="s">
        <v>51</v>
      </c>
      <c r="E24">
        <f t="shared" si="0"/>
        <v>0</v>
      </c>
      <c r="I24">
        <f t="shared" si="1"/>
        <v>0</v>
      </c>
      <c r="M24">
        <f t="shared" si="2"/>
        <v>0</v>
      </c>
      <c r="Q24">
        <f t="shared" si="3"/>
        <v>0</v>
      </c>
    </row>
    <row r="25" spans="1:19" x14ac:dyDescent="0.3">
      <c r="A25" t="s">
        <v>52</v>
      </c>
      <c r="B25" t="s">
        <v>53</v>
      </c>
      <c r="E25">
        <f t="shared" si="0"/>
        <v>8</v>
      </c>
      <c r="G25">
        <v>8</v>
      </c>
      <c r="I25">
        <f t="shared" si="1"/>
        <v>12</v>
      </c>
      <c r="K25">
        <v>12</v>
      </c>
      <c r="M25">
        <f t="shared" si="2"/>
        <v>5</v>
      </c>
      <c r="O25">
        <v>5</v>
      </c>
      <c r="Q25">
        <f t="shared" si="3"/>
        <v>15</v>
      </c>
      <c r="S25">
        <v>15</v>
      </c>
    </row>
    <row r="27" spans="1:19" x14ac:dyDescent="0.3">
      <c r="A27" t="s">
        <v>54</v>
      </c>
    </row>
    <row r="28" spans="1:19" x14ac:dyDescent="0.3">
      <c r="A28" t="s">
        <v>55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3.1.3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2019-05-25T07:55:06Z</dcterms:created>
  <dcterms:modified xsi:type="dcterms:W3CDTF">2019-05-25T07:55:06Z</dcterms:modified>
</cp:coreProperties>
</file>