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397D9C21-E851-4191-A2F1-B5FC891B08A3}" xr6:coauthVersionLast="36" xr6:coauthVersionMax="36" xr10:uidLastSave="{00000000-0000-0000-0000-000000000000}"/>
  <bookViews>
    <workbookView xWindow="0" yWindow="0" windowWidth="14380" windowHeight="6230" xr2:uid="{9FB25CBB-D3C4-4AD0-8E00-039C28D08E79}"/>
  </bookViews>
  <sheets>
    <sheet name="3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H15" i="1"/>
  <c r="G15" i="1"/>
  <c r="F15" i="1"/>
  <c r="E15" i="1"/>
  <c r="H9" i="1"/>
  <c r="H16" i="1" s="1"/>
  <c r="G9" i="1"/>
  <c r="G16" i="1" s="1"/>
  <c r="F9" i="1"/>
  <c r="F16" i="1" s="1"/>
  <c r="E9" i="1"/>
</calcChain>
</file>

<file path=xl/sharedStrings.xml><?xml version="1.0" encoding="utf-8"?>
<sst xmlns="http://schemas.openxmlformats.org/spreadsheetml/2006/main" count="30" uniqueCount="29">
  <si>
    <t>3.1.4 Receipts and payments</t>
    <phoneticPr fontId="1" type="noConversion"/>
  </si>
  <si>
    <t>社會福利處之收入及支出</t>
    <phoneticPr fontId="1" type="noConversion"/>
  </si>
  <si>
    <t>Patacas</t>
    <phoneticPr fontId="1" type="noConversion"/>
  </si>
  <si>
    <t>澳門幣</t>
    <phoneticPr fontId="1" type="noConversion"/>
  </si>
  <si>
    <t>Specification</t>
    <phoneticPr fontId="1" type="noConversion"/>
  </si>
  <si>
    <t>名稱</t>
    <phoneticPr fontId="1" type="noConversion"/>
  </si>
  <si>
    <t>Receipts：</t>
    <phoneticPr fontId="1" type="noConversion"/>
  </si>
  <si>
    <t>收入</t>
    <phoneticPr fontId="1" type="noConversion"/>
  </si>
  <si>
    <t>Balance of the previous year</t>
    <phoneticPr fontId="1" type="noConversion"/>
  </si>
  <si>
    <t>去年餘額</t>
    <phoneticPr fontId="1" type="noConversion"/>
  </si>
  <si>
    <t>receipts</t>
    <phoneticPr fontId="1" type="noConversion"/>
  </si>
  <si>
    <t>本年收入</t>
    <phoneticPr fontId="1" type="noConversion"/>
  </si>
  <si>
    <t>Total</t>
    <phoneticPr fontId="1" type="noConversion"/>
  </si>
  <si>
    <t>合共</t>
    <phoneticPr fontId="1" type="noConversion"/>
  </si>
  <si>
    <t>Payments:</t>
    <phoneticPr fontId="1" type="noConversion"/>
  </si>
  <si>
    <t>支出</t>
    <phoneticPr fontId="1" type="noConversion"/>
  </si>
  <si>
    <t>General Welfare services</t>
    <phoneticPr fontId="1" type="noConversion"/>
  </si>
  <si>
    <t>一般福利服務</t>
    <phoneticPr fontId="1" type="noConversion"/>
  </si>
  <si>
    <t>Govt. asylum and homes</t>
    <phoneticPr fontId="1" type="noConversion"/>
  </si>
  <si>
    <t>政府療養院及收容所</t>
    <phoneticPr fontId="1" type="noConversion"/>
  </si>
  <si>
    <t>Schools and professional institutions</t>
    <phoneticPr fontId="1" type="noConversion"/>
  </si>
  <si>
    <t>學校及職業機構</t>
    <phoneticPr fontId="1" type="noConversion"/>
  </si>
  <si>
    <t>Charities and private assistance</t>
    <phoneticPr fontId="1" type="noConversion"/>
  </si>
  <si>
    <t>慈善及私人援助</t>
    <phoneticPr fontId="1" type="noConversion"/>
  </si>
  <si>
    <t>總數</t>
    <phoneticPr fontId="1" type="noConversion"/>
  </si>
  <si>
    <t>Balance carried forward</t>
    <phoneticPr fontId="1" type="noConversion"/>
  </si>
  <si>
    <t>餘額承前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</si>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</sst>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76" fontId="0" fillId="0" borderId="0" xfId="0" applyNumberFormat="1"/>
    <xf numFmtId="176" fontId="0" fillId="0" borderId="1" xfId="0" applyNumberFormat="1" applyBorder="1"/>
    <xf numFmtId="176" fontId="0" fillId="0" borderId="0" xfId="0" applyNumberFormat="1" applyBorder="1"/>
    <xf numFmtId="176" fontId="0" fillId="0" borderId="2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D8A2-BD18-4B41-928D-8A4C6268E9A1}">
  <sheetPr codeName="Sheet5"/>
  <dimension ref="A1:H19"/>
  <sheetViews>
    <sheetView tabSelected="1" zoomScale="85" zoomScaleNormal="85" workbookViewId="0">
      <selection activeCell="H17" sqref="H17"/>
    </sheetView>
  </sheetViews>
  <sheetFormatPr defaultRowHeight="14" x14ac:dyDescent="0.3"/>
  <cols>
    <col min="1" max="1" width="38.1640625" bestFit="1" customWidth="1"/>
    <col min="2" max="2" width="10.4140625" customWidth="1"/>
    <col min="5" max="5" width="19.9140625" bestFit="1" customWidth="1"/>
    <col min="6" max="6" width="19.83203125" bestFit="1" customWidth="1"/>
    <col min="7" max="7" width="19.9140625" bestFit="1" customWidth="1"/>
    <col min="8" max="8" width="19.83203125" bestFit="1" customWidth="1"/>
  </cols>
  <sheetData>
    <row r="1" spans="1:8" x14ac:dyDescent="0.3">
      <c r="A1" t="s">
        <v>0</v>
      </c>
    </row>
    <row r="2" spans="1:8" x14ac:dyDescent="0.3">
      <c r="A2" t="s">
        <v>1</v>
      </c>
      <c r="E2" t="s">
        <v>2</v>
      </c>
    </row>
    <row r="3" spans="1:8" x14ac:dyDescent="0.3">
      <c r="E3" t="s">
        <v>3</v>
      </c>
    </row>
    <row r="4" spans="1:8" x14ac:dyDescent="0.3">
      <c r="A4" t="s">
        <v>4</v>
      </c>
    </row>
    <row r="5" spans="1:8" x14ac:dyDescent="0.3">
      <c r="A5" t="s">
        <v>5</v>
      </c>
      <c r="E5">
        <v>1981</v>
      </c>
      <c r="F5">
        <v>1982</v>
      </c>
      <c r="G5">
        <v>1983</v>
      </c>
      <c r="H5">
        <v>1984</v>
      </c>
    </row>
    <row r="6" spans="1:8" x14ac:dyDescent="0.3">
      <c r="A6" s="1" t="s">
        <v>6</v>
      </c>
      <c r="B6" t="s">
        <v>7</v>
      </c>
    </row>
    <row r="7" spans="1:8" x14ac:dyDescent="0.3">
      <c r="A7" t="s">
        <v>8</v>
      </c>
      <c r="B7" t="s">
        <v>9</v>
      </c>
      <c r="E7" s="2">
        <v>13793319</v>
      </c>
      <c r="F7" s="2">
        <v>15115771</v>
      </c>
      <c r="G7" s="2">
        <v>12680530</v>
      </c>
      <c r="H7" s="2">
        <v>14515351</v>
      </c>
    </row>
    <row r="8" spans="1:8" x14ac:dyDescent="0.3">
      <c r="A8" t="s">
        <v>10</v>
      </c>
      <c r="B8" t="s">
        <v>11</v>
      </c>
      <c r="E8" s="3">
        <v>21554095</v>
      </c>
      <c r="F8" s="3">
        <v>26874511</v>
      </c>
      <c r="G8" s="3">
        <v>35313532</v>
      </c>
      <c r="H8" s="3">
        <v>41023068</v>
      </c>
    </row>
    <row r="9" spans="1:8" x14ac:dyDescent="0.3">
      <c r="C9" t="s">
        <v>12</v>
      </c>
      <c r="D9" t="s">
        <v>13</v>
      </c>
      <c r="E9" s="2">
        <f t="shared" ref="E9:H9" si="0">SUM(E7:E8)</f>
        <v>35347414</v>
      </c>
      <c r="F9" s="2">
        <f t="shared" si="0"/>
        <v>41990282</v>
      </c>
      <c r="G9" s="2">
        <f t="shared" si="0"/>
        <v>47994062</v>
      </c>
      <c r="H9" s="2">
        <f t="shared" si="0"/>
        <v>55538419</v>
      </c>
    </row>
    <row r="10" spans="1:8" x14ac:dyDescent="0.3">
      <c r="A10" t="s">
        <v>14</v>
      </c>
      <c r="B10" t="s">
        <v>15</v>
      </c>
      <c r="E10" s="2"/>
      <c r="F10" s="2"/>
      <c r="G10" s="2"/>
      <c r="H10" s="2"/>
    </row>
    <row r="11" spans="1:8" x14ac:dyDescent="0.3">
      <c r="A11" t="s">
        <v>16</v>
      </c>
      <c r="B11" t="s">
        <v>17</v>
      </c>
      <c r="E11" s="2">
        <v>16014236</v>
      </c>
      <c r="F11" s="2">
        <v>23895013</v>
      </c>
      <c r="G11" s="2">
        <v>25992233</v>
      </c>
      <c r="H11" s="2">
        <v>31726262</v>
      </c>
    </row>
    <row r="12" spans="1:8" x14ac:dyDescent="0.3">
      <c r="A12" t="s">
        <v>18</v>
      </c>
      <c r="B12" t="s">
        <v>19</v>
      </c>
      <c r="E12" s="2">
        <v>1078566</v>
      </c>
      <c r="F12" s="2">
        <v>3013153</v>
      </c>
      <c r="G12" s="2">
        <v>4562753</v>
      </c>
      <c r="H12" s="2">
        <v>4406796</v>
      </c>
    </row>
    <row r="13" spans="1:8" x14ac:dyDescent="0.3">
      <c r="A13" t="s">
        <v>20</v>
      </c>
      <c r="B13" t="s">
        <v>21</v>
      </c>
      <c r="E13" s="2">
        <v>2530162</v>
      </c>
      <c r="F13" s="2">
        <v>2137181</v>
      </c>
      <c r="G13" s="2">
        <v>2806924</v>
      </c>
      <c r="H13" s="2">
        <v>4124965</v>
      </c>
    </row>
    <row r="14" spans="1:8" x14ac:dyDescent="0.3">
      <c r="A14" t="s">
        <v>22</v>
      </c>
      <c r="B14" t="s">
        <v>23</v>
      </c>
      <c r="E14" s="2">
        <v>608679</v>
      </c>
      <c r="F14" s="4">
        <v>264405</v>
      </c>
      <c r="G14" s="2">
        <v>116801</v>
      </c>
      <c r="H14" s="2">
        <v>116800</v>
      </c>
    </row>
    <row r="15" spans="1:8" x14ac:dyDescent="0.3">
      <c r="C15" t="s">
        <v>12</v>
      </c>
      <c r="D15" t="s">
        <v>24</v>
      </c>
      <c r="E15" s="3">
        <f t="shared" ref="E15:H15" si="1">SUM(E11:E14)</f>
        <v>20231643</v>
      </c>
      <c r="F15" s="3">
        <f t="shared" si="1"/>
        <v>29309752</v>
      </c>
      <c r="G15" s="3">
        <f t="shared" si="1"/>
        <v>33478711</v>
      </c>
      <c r="H15" s="3">
        <f t="shared" si="1"/>
        <v>40374823</v>
      </c>
    </row>
    <row r="16" spans="1:8" ht="14.5" thickBot="1" x14ac:dyDescent="0.35">
      <c r="A16" t="s">
        <v>25</v>
      </c>
      <c r="B16" t="s">
        <v>26</v>
      </c>
      <c r="E16" s="5">
        <f t="shared" ref="E16:H16" si="2">E9-E15</f>
        <v>15115771</v>
      </c>
      <c r="F16" s="5">
        <f t="shared" si="2"/>
        <v>12680530</v>
      </c>
      <c r="G16" s="5">
        <f t="shared" si="2"/>
        <v>14515351</v>
      </c>
      <c r="H16" s="5">
        <f t="shared" si="2"/>
        <v>15163596</v>
      </c>
    </row>
    <row r="17" spans="1:1" ht="14.5" thickTop="1" x14ac:dyDescent="0.3"/>
    <row r="18" spans="1:1" x14ac:dyDescent="0.3">
      <c r="A18" t="s">
        <v>27</v>
      </c>
    </row>
    <row r="19" spans="1:1" x14ac:dyDescent="0.3">
      <c r="A19" t="s">
        <v>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2019-05-25T07:58:45Z</dcterms:created>
  <dcterms:modified xsi:type="dcterms:W3CDTF">2019-05-25T07:58:45Z</dcterms:modified>
</cp:coreProperties>
</file>