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FDB5FF55-38D8-4616-96E0-C799BE096C6D}" xr6:coauthVersionLast="36" xr6:coauthVersionMax="36" xr10:uidLastSave="{00000000-0000-0000-0000-000000000000}"/>
  <bookViews>
    <workbookView xWindow="0" yWindow="0" windowWidth="14380" windowHeight="6230" xr2:uid="{ADE5D6CB-A5EE-4626-9A95-F86C1205C5A4}"/>
  </bookViews>
  <sheets>
    <sheet name="14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<sst xmlns="http://schemas.openxmlformats.org/spreadsheetml/2006/main" count="34" uniqueCount="32">
  <si>
    <t>14.3 Foreign assets and liabilities</t>
    <phoneticPr fontId="1" type="noConversion"/>
  </si>
  <si>
    <t>海外資產及負債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</si>
  <si>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</si>
  <si>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</si>
  <si>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</si>
  <si>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%</t>
    <phoneticPr fontId="1" type="noConversion"/>
  </si>
  <si>
    <t>Foreign assets</t>
    <phoneticPr fontId="1" type="noConversion"/>
  </si>
  <si>
    <t>對外資產</t>
    <phoneticPr fontId="1" type="noConversion"/>
  </si>
  <si>
    <t>Gold, silver and foreign currency</t>
    <phoneticPr fontId="1" type="noConversion"/>
  </si>
  <si>
    <t>黃金，白銀及外幣</t>
    <phoneticPr fontId="1" type="noConversion"/>
  </si>
  <si>
    <t xml:space="preserve"> Other assets with banks abroad</t>
    <phoneticPr fontId="1" type="noConversion"/>
  </si>
  <si>
    <t>外地銀行之其他資產</t>
    <phoneticPr fontId="1" type="noConversion"/>
  </si>
  <si>
    <t xml:space="preserve"> External credit</t>
    <phoneticPr fontId="1" type="noConversion"/>
  </si>
  <si>
    <t>外地貸款</t>
    <phoneticPr fontId="1" type="noConversion"/>
  </si>
  <si>
    <t xml:space="preserve"> Foreign financial assets</t>
    <phoneticPr fontId="1" type="noConversion"/>
  </si>
  <si>
    <t>投資</t>
    <phoneticPr fontId="1" type="noConversion"/>
  </si>
  <si>
    <t xml:space="preserve"> Other assets abroad</t>
    <phoneticPr fontId="1" type="noConversion"/>
  </si>
  <si>
    <t>其他對外資產</t>
    <phoneticPr fontId="1" type="noConversion"/>
  </si>
  <si>
    <t>Foreign liabilities</t>
    <phoneticPr fontId="1" type="noConversion"/>
  </si>
  <si>
    <t>對外負債</t>
    <phoneticPr fontId="1" type="noConversion"/>
  </si>
  <si>
    <t xml:space="preserve"> Short term liabilities with banks</t>
    <phoneticPr fontId="1" type="noConversion"/>
  </si>
  <si>
    <t>短期性之銀行負債</t>
    <phoneticPr fontId="1" type="noConversion"/>
  </si>
  <si>
    <t xml:space="preserve"> Medium/long term liabilities with banks</t>
    <phoneticPr fontId="1" type="noConversion"/>
  </si>
  <si>
    <t>中期性之銀行負債</t>
    <phoneticPr fontId="1" type="noConversion"/>
  </si>
  <si>
    <t xml:space="preserve"> Non-resident deposits with banks</t>
    <phoneticPr fontId="1" type="noConversion"/>
  </si>
  <si>
    <t>非本地居民存款</t>
    <phoneticPr fontId="1" type="noConversion"/>
  </si>
  <si>
    <t xml:space="preserve"> Other liabilities abroad</t>
    <phoneticPr fontId="1" type="noConversion"/>
  </si>
  <si>
    <t>外地之其他負債</t>
    <phoneticPr fontId="1" type="noConversion"/>
  </si>
  <si>
    <t>Net foreign assets</t>
    <phoneticPr fontId="1" type="noConversion"/>
  </si>
  <si>
    <t>對外地銀行之負債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</si>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</sst>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  <xf numFmtId="177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94E8-4CDB-4712-BAE9-899100A54AE2}">
  <sheetPr codeName="Sheet49"/>
  <dimension ref="A1:H26"/>
  <sheetViews>
    <sheetView tabSelected="1" topLeftCell="B1" workbookViewId="0">
      <selection activeCell="J22" sqref="J22"/>
    </sheetView>
  </sheetViews>
  <sheetFormatPr defaultRowHeight="14" x14ac:dyDescent="0.3"/>
  <cols>
    <col min="1" max="1" width="36.1640625" bestFit="1" customWidth="1"/>
    <col min="2" max="2" width="17.6640625" bestFit="1" customWidth="1"/>
    <col min="3" max="5" width="11.6640625" bestFit="1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>
        <v>1987</v>
      </c>
      <c r="D5" s="1"/>
      <c r="E5">
        <v>1988</v>
      </c>
      <c r="F5" s="1"/>
      <c r="G5">
        <v>1989</v>
      </c>
    </row>
    <row r="6" spans="1:8" x14ac:dyDescent="0.3">
      <c r="A6" t="s">
        <v>4</v>
      </c>
      <c r="D6" t="s">
        <v>5</v>
      </c>
      <c r="F6" t="s">
        <v>5</v>
      </c>
      <c r="H6" t="s">
        <v>5</v>
      </c>
    </row>
    <row r="8" spans="1:8" x14ac:dyDescent="0.3">
      <c r="A8" t="s">
        <v>6</v>
      </c>
      <c r="B8" t="s">
        <v>7</v>
      </c>
      <c r="C8" s="2">
        <v>22857.8</v>
      </c>
      <c r="D8" s="3">
        <f>C8/$C$8</f>
        <v>1</v>
      </c>
      <c r="E8" s="2">
        <v>29231.4</v>
      </c>
      <c r="F8" s="3">
        <f>E8/$E$8</f>
        <v>1</v>
      </c>
      <c r="G8" s="2">
        <v>31830.400000000001</v>
      </c>
      <c r="H8" s="3">
        <f>G8/$G$8</f>
        <v>1</v>
      </c>
    </row>
    <row r="9" spans="1:8" x14ac:dyDescent="0.3">
      <c r="A9" t="s">
        <v>8</v>
      </c>
      <c r="B9" t="s">
        <v>9</v>
      </c>
      <c r="C9" s="2">
        <v>262.5</v>
      </c>
      <c r="D9" s="3">
        <f t="shared" ref="D9:D13" si="0">C9/$C$8</f>
        <v>1.1484044833711031E-2</v>
      </c>
      <c r="E9" s="2">
        <v>171.3</v>
      </c>
      <c r="F9" s="3">
        <f t="shared" ref="F9:F13" si="1">E9/$E$8</f>
        <v>5.8601367023132659E-3</v>
      </c>
      <c r="G9" s="2">
        <v>214.3</v>
      </c>
      <c r="H9" s="3">
        <f t="shared" ref="H9:H13" si="2">G9/$G$8</f>
        <v>6.732557555041721E-3</v>
      </c>
    </row>
    <row r="10" spans="1:8" x14ac:dyDescent="0.3">
      <c r="A10" t="s">
        <v>10</v>
      </c>
      <c r="B10" t="s">
        <v>11</v>
      </c>
      <c r="C10" s="2">
        <v>15260.2</v>
      </c>
      <c r="D10" s="3">
        <f t="shared" si="0"/>
        <v>0.66761455608151266</v>
      </c>
      <c r="E10" s="2">
        <v>20922.3</v>
      </c>
      <c r="F10" s="3">
        <f t="shared" si="1"/>
        <v>0.7157474496602968</v>
      </c>
      <c r="G10" s="2">
        <v>20923.8</v>
      </c>
      <c r="H10" s="3">
        <f t="shared" si="2"/>
        <v>0.65735271941288831</v>
      </c>
    </row>
    <row r="11" spans="1:8" x14ac:dyDescent="0.3">
      <c r="A11" t="s">
        <v>12</v>
      </c>
      <c r="B11" t="s">
        <v>13</v>
      </c>
      <c r="C11" s="2">
        <v>6483</v>
      </c>
      <c r="D11" s="3">
        <f>C11/$C$8</f>
        <v>0.28362309583599471</v>
      </c>
      <c r="E11" s="2">
        <v>6843.2</v>
      </c>
      <c r="F11" s="3">
        <f>E11/$E$8</f>
        <v>0.23410442195721037</v>
      </c>
      <c r="G11" s="2">
        <v>8987.2999999999993</v>
      </c>
      <c r="H11" s="3">
        <f t="shared" si="2"/>
        <v>0.28234957776213931</v>
      </c>
    </row>
    <row r="12" spans="1:8" x14ac:dyDescent="0.3">
      <c r="A12" t="s">
        <v>14</v>
      </c>
      <c r="B12" t="s">
        <v>15</v>
      </c>
      <c r="C12" s="2">
        <v>808.4</v>
      </c>
      <c r="D12" s="3">
        <f t="shared" si="0"/>
        <v>3.5366483213607608E-2</v>
      </c>
      <c r="E12" s="2">
        <v>1269</v>
      </c>
      <c r="F12" s="3">
        <f t="shared" si="1"/>
        <v>4.3412221104702477E-2</v>
      </c>
      <c r="G12" s="2">
        <v>1354.9</v>
      </c>
      <c r="H12" s="3">
        <f t="shared" si="2"/>
        <v>4.2566225997788282E-2</v>
      </c>
    </row>
    <row r="13" spans="1:8" x14ac:dyDescent="0.3">
      <c r="A13" t="s">
        <v>16</v>
      </c>
      <c r="B13" t="s">
        <v>17</v>
      </c>
      <c r="C13" s="2">
        <v>43.7</v>
      </c>
      <c r="D13" s="3">
        <f t="shared" si="0"/>
        <v>1.911820035173989E-3</v>
      </c>
      <c r="E13" s="2">
        <v>25.5</v>
      </c>
      <c r="F13" s="3">
        <f t="shared" si="1"/>
        <v>8.723495966665982E-4</v>
      </c>
      <c r="G13" s="2">
        <v>350</v>
      </c>
      <c r="H13" s="3">
        <f t="shared" si="2"/>
        <v>1.0995777621393385E-2</v>
      </c>
    </row>
    <row r="14" spans="1:8" x14ac:dyDescent="0.3">
      <c r="A14" t="s">
        <v>18</v>
      </c>
      <c r="B14" t="s">
        <v>19</v>
      </c>
      <c r="C14" s="2">
        <v>15009.9</v>
      </c>
      <c r="D14" s="3">
        <f>C14/$C$14</f>
        <v>1</v>
      </c>
      <c r="E14" s="2">
        <v>17759.8</v>
      </c>
      <c r="F14" s="3">
        <f>E14/$E$14</f>
        <v>1</v>
      </c>
      <c r="G14" s="2">
        <v>18350.2</v>
      </c>
      <c r="H14" s="3">
        <f>G14/$G$14</f>
        <v>1</v>
      </c>
    </row>
    <row r="15" spans="1:8" x14ac:dyDescent="0.3">
      <c r="A15" t="s">
        <v>20</v>
      </c>
      <c r="B15" t="s">
        <v>21</v>
      </c>
      <c r="C15" s="2">
        <v>13675.3</v>
      </c>
      <c r="D15" s="3">
        <f t="shared" ref="D15:D18" si="3">C15/$C$14</f>
        <v>0.91108535033544524</v>
      </c>
      <c r="E15" s="2">
        <v>15775.3</v>
      </c>
      <c r="F15" s="3">
        <f t="shared" ref="F15:F18" si="4">E15/$E$14</f>
        <v>0.88825887678915305</v>
      </c>
      <c r="G15" s="2">
        <v>16539</v>
      </c>
      <c r="H15" s="3">
        <f t="shared" ref="H15:H18" si="5">G15/$G$14</f>
        <v>0.90129807849505728</v>
      </c>
    </row>
    <row r="16" spans="1:8" x14ac:dyDescent="0.3">
      <c r="A16" t="s">
        <v>22</v>
      </c>
      <c r="B16" t="s">
        <v>23</v>
      </c>
      <c r="C16" s="2">
        <v>156.19999999999999</v>
      </c>
      <c r="D16" s="3">
        <f t="shared" si="3"/>
        <v>1.0406465066389516E-2</v>
      </c>
      <c r="E16" s="2">
        <v>120.7</v>
      </c>
      <c r="F16" s="3">
        <f t="shared" si="4"/>
        <v>6.7962477054921795E-3</v>
      </c>
      <c r="G16" s="2">
        <v>128.69999999999999</v>
      </c>
      <c r="H16" s="3">
        <f t="shared" si="5"/>
        <v>7.0135475362666337E-3</v>
      </c>
    </row>
    <row r="17" spans="1:8" x14ac:dyDescent="0.3">
      <c r="A17" t="s">
        <v>24</v>
      </c>
      <c r="B17" t="s">
        <v>25</v>
      </c>
      <c r="C17" s="2">
        <v>1175.7</v>
      </c>
      <c r="D17" s="3">
        <f t="shared" si="3"/>
        <v>7.8328303319808931E-2</v>
      </c>
      <c r="E17" s="2">
        <v>1860</v>
      </c>
      <c r="F17" s="3">
        <f t="shared" si="4"/>
        <v>0.1047309091318596</v>
      </c>
      <c r="G17" s="2">
        <v>1379.3</v>
      </c>
      <c r="H17" s="3">
        <f t="shared" si="5"/>
        <v>7.5165393292716154E-2</v>
      </c>
    </row>
    <row r="18" spans="1:8" x14ac:dyDescent="0.3">
      <c r="A18" t="s">
        <v>26</v>
      </c>
      <c r="B18" t="s">
        <v>27</v>
      </c>
      <c r="C18" s="2">
        <v>2.6</v>
      </c>
      <c r="D18" s="3">
        <f t="shared" si="3"/>
        <v>1.7321900878753356E-4</v>
      </c>
      <c r="E18" s="2">
        <v>3.8</v>
      </c>
      <c r="F18" s="3">
        <f t="shared" si="4"/>
        <v>2.1396637349519701E-4</v>
      </c>
      <c r="G18" s="2">
        <v>303.3</v>
      </c>
      <c r="H18" s="3">
        <f t="shared" si="5"/>
        <v>1.6528430207845148E-2</v>
      </c>
    </row>
    <row r="19" spans="1:8" x14ac:dyDescent="0.3">
      <c r="A19" t="s">
        <v>28</v>
      </c>
      <c r="B19" t="s">
        <v>29</v>
      </c>
      <c r="C19" s="2">
        <v>7847.9</v>
      </c>
      <c r="E19" s="2">
        <v>11471.6</v>
      </c>
      <c r="F19" s="4"/>
      <c r="G19" s="2">
        <v>13480.3</v>
      </c>
      <c r="H19" s="2"/>
    </row>
    <row r="20" spans="1:8" x14ac:dyDescent="0.3">
      <c r="C20" s="2"/>
      <c r="E20" s="2"/>
    </row>
    <row r="21" spans="1:8" x14ac:dyDescent="0.3">
      <c r="A21" t="s">
        <v>30</v>
      </c>
      <c r="E21" s="2"/>
    </row>
    <row r="22" spans="1:8" x14ac:dyDescent="0.3">
      <c r="A22" t="s">
        <v>31</v>
      </c>
      <c r="E22" s="2"/>
    </row>
    <row r="23" spans="1:8" x14ac:dyDescent="0.3">
      <c r="E23" s="2"/>
    </row>
    <row r="24" spans="1:8" x14ac:dyDescent="0.3">
      <c r="E24" s="2"/>
    </row>
    <row r="25" spans="1:8" x14ac:dyDescent="0.3">
      <c r="E25" s="2"/>
    </row>
    <row r="26" spans="1:8" x14ac:dyDescent="0.3">
      <c r="E26" s="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2019-05-25T08:15:11Z</dcterms:created>
  <dcterms:modified xsi:type="dcterms:W3CDTF">2019-05-25T08:15:11Z</dcterms:modified>
</cp:coreProperties>
</file>