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B15D28F8-23AA-455D-AAC2-73836F8E159F}" xr6:coauthVersionLast="36" xr6:coauthVersionMax="36" xr10:uidLastSave="{00000000-0000-0000-0000-000000000000}"/>
  <bookViews>
    <workbookView xWindow="0" yWindow="0" windowWidth="14380" windowHeight="6230" xr2:uid="{FF41495E-F229-41CE-A536-42F34321153D}"/>
  </bookViews>
  <sheets>
    <sheet name="17.1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5" i="1" l="1"/>
  <c r="F45" i="1"/>
  <c r="E45" i="1"/>
  <c r="D45" i="1"/>
  <c r="C45" i="1"/>
  <c r="G39" i="1"/>
  <c r="F39" i="1"/>
  <c r="E39" i="1"/>
  <c r="D39" i="1"/>
  <c r="C39" i="1"/>
  <c r="G31" i="1"/>
  <c r="F31" i="1"/>
  <c r="E31" i="1"/>
  <c r="D31" i="1"/>
  <c r="C31" i="1"/>
  <c r="G25" i="1"/>
  <c r="F25" i="1"/>
  <c r="E25" i="1"/>
  <c r="D25" i="1"/>
  <c r="C25" i="1"/>
  <c r="G17" i="1"/>
  <c r="F17" i="1"/>
  <c r="E17" i="1"/>
  <c r="D17" i="1"/>
  <c r="C17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<sst xmlns="http://schemas.openxmlformats.org/spreadsheetml/2006/main" count="59" uniqueCount="26">
  <si>
    <t>17.1.2 Trade movements with foreign countries</t>
    <phoneticPr fontId="1" type="noConversion"/>
  </si>
  <si>
    <t>與外國貿易活動</t>
    <phoneticPr fontId="1" type="noConversion"/>
  </si>
  <si>
    <t>1976-1980</t>
    <phoneticPr fontId="1" type="noConversion"/>
  </si>
  <si>
    <t>Import, export and transit trade</t>
    <phoneticPr fontId="1" type="noConversion"/>
  </si>
  <si>
    <t>進口，出口及轉口</t>
    <phoneticPr fontId="1" type="noConversion"/>
  </si>
  <si>
    <t>General trade</t>
    <phoneticPr fontId="1" type="noConversion"/>
  </si>
  <si>
    <t>一般貿易</t>
    <phoneticPr fontId="1" type="noConversion"/>
  </si>
  <si>
    <t>Tons</t>
    <phoneticPr fontId="1" type="noConversion"/>
  </si>
  <si>
    <t>公噸</t>
    <phoneticPr fontId="1" type="noConversion"/>
  </si>
  <si>
    <t>Import and export</t>
    <phoneticPr fontId="1" type="noConversion"/>
  </si>
  <si>
    <t>入口與出口合并</t>
    <phoneticPr fontId="1" type="noConversion"/>
  </si>
  <si>
    <t xml:space="preserve"> Import</t>
    <phoneticPr fontId="1" type="noConversion"/>
  </si>
  <si>
    <t>入口</t>
    <phoneticPr fontId="1" type="noConversion"/>
  </si>
  <si>
    <t xml:space="preserve"> Export</t>
    <phoneticPr fontId="1" type="noConversion"/>
  </si>
  <si>
    <t>出口</t>
    <phoneticPr fontId="1" type="noConversion"/>
  </si>
  <si>
    <t>Patacas</t>
    <phoneticPr fontId="1" type="noConversion"/>
  </si>
  <si>
    <t>澳門幣</t>
    <phoneticPr fontId="1" type="noConversion"/>
  </si>
  <si>
    <t>Special trade</t>
    <phoneticPr fontId="1" type="noConversion"/>
  </si>
  <si>
    <t>特別貿易</t>
    <phoneticPr fontId="1" type="noConversion"/>
  </si>
  <si>
    <t>Transit trade</t>
    <phoneticPr fontId="1" type="noConversion"/>
  </si>
  <si>
    <t>間接及直接轉口</t>
    <phoneticPr fontId="1" type="noConversion"/>
  </si>
  <si>
    <t>Reexport and direct transit</t>
    <phoneticPr fontId="1" type="noConversion"/>
  </si>
  <si>
    <t xml:space="preserve"> Reexport</t>
    <phoneticPr fontId="1" type="noConversion"/>
  </si>
  <si>
    <t>間接轉口</t>
    <phoneticPr fontId="1" type="noConversion"/>
  </si>
  <si>
    <t xml:space="preserve"> Direct</t>
    <phoneticPr fontId="1" type="noConversion"/>
  </si>
  <si>
    <t>直接轉口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</si>
</sst>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330C-E98B-4886-AF83-C7256FDEE7D2}">
  <sheetPr codeName="Sheet98"/>
  <dimension ref="A1:G47"/>
  <sheetViews>
    <sheetView tabSelected="1" workbookViewId="0"/>
  </sheetViews>
  <sheetFormatPr defaultRowHeight="14" x14ac:dyDescent="0.3"/>
  <cols>
    <col min="1" max="1" width="33.1640625" bestFit="1" customWidth="1"/>
    <col min="2" max="2" width="13.9140625" bestFit="1" customWidth="1"/>
    <col min="3" max="7" width="10.58203125" bestFit="1" customWidth="1"/>
  </cols>
  <sheetData>
    <row r="1" spans="1:7" x14ac:dyDescent="0.3">
      <c r="A1" t="s">
        <v>0</v>
      </c>
    </row>
    <row r="2" spans="1:7" x14ac:dyDescent="0.3">
      <c r="A2" t="s">
        <v>1</v>
      </c>
      <c r="B2" t="s">
        <v>2</v>
      </c>
    </row>
    <row r="4" spans="1:7" x14ac:dyDescent="0.3">
      <c r="A4" t="s">
        <v>3</v>
      </c>
      <c r="C4">
        <v>1980</v>
      </c>
      <c r="D4">
        <v>1979</v>
      </c>
      <c r="E4">
        <v>1978</v>
      </c>
      <c r="F4">
        <v>1977</v>
      </c>
      <c r="G4">
        <v>1976</v>
      </c>
    </row>
    <row r="5" spans="1:7" x14ac:dyDescent="0.3">
      <c r="A5" t="s">
        <v>4</v>
      </c>
    </row>
    <row r="7" spans="1:7" x14ac:dyDescent="0.3">
      <c r="A7" t="s">
        <v>5</v>
      </c>
      <c r="B7" t="s">
        <v>6</v>
      </c>
    </row>
    <row r="9" spans="1:7" x14ac:dyDescent="0.3">
      <c r="A9" t="s">
        <v>7</v>
      </c>
      <c r="B9" t="s">
        <v>8</v>
      </c>
    </row>
    <row r="11" spans="1:7" x14ac:dyDescent="0.3">
      <c r="A11" t="s">
        <v>9</v>
      </c>
      <c r="B11" t="s">
        <v>10</v>
      </c>
      <c r="C11">
        <f>SUM(C12:C13)</f>
        <v>1546197</v>
      </c>
      <c r="D11">
        <f t="shared" ref="D11:G11" si="0">SUM(D12:D13)</f>
        <v>1690433</v>
      </c>
      <c r="E11">
        <f t="shared" si="0"/>
        <v>1339571</v>
      </c>
      <c r="F11">
        <f t="shared" si="0"/>
        <v>1222665</v>
      </c>
      <c r="G11">
        <f t="shared" si="0"/>
        <v>934152</v>
      </c>
    </row>
    <row r="12" spans="1:7" x14ac:dyDescent="0.3">
      <c r="A12" t="s">
        <v>11</v>
      </c>
      <c r="B12" t="s">
        <v>12</v>
      </c>
      <c r="C12">
        <v>1032260</v>
      </c>
      <c r="D12">
        <v>911639</v>
      </c>
      <c r="E12">
        <v>696063</v>
      </c>
      <c r="F12">
        <v>631824</v>
      </c>
      <c r="G12">
        <v>607225</v>
      </c>
    </row>
    <row r="13" spans="1:7" x14ac:dyDescent="0.3">
      <c r="A13" t="s">
        <v>13</v>
      </c>
      <c r="B13" t="s">
        <v>14</v>
      </c>
      <c r="C13">
        <v>513937</v>
      </c>
      <c r="D13">
        <v>778794</v>
      </c>
      <c r="E13">
        <v>643508</v>
      </c>
      <c r="F13">
        <v>590841</v>
      </c>
      <c r="G13">
        <v>326927</v>
      </c>
    </row>
    <row r="15" spans="1:7" x14ac:dyDescent="0.3">
      <c r="A15" t="s">
        <v>15</v>
      </c>
      <c r="B15" t="s">
        <v>16</v>
      </c>
    </row>
    <row r="17" spans="1:7" x14ac:dyDescent="0.3">
      <c r="A17" t="s">
        <v>9</v>
      </c>
      <c r="B17" t="s">
        <v>10</v>
      </c>
      <c r="C17">
        <f>SUM(C18:C19)</f>
        <v>6195017281</v>
      </c>
      <c r="D17">
        <f t="shared" ref="D17:G17" si="1">SUM(D18:D19)</f>
        <v>4321420383</v>
      </c>
      <c r="E17">
        <f t="shared" si="1"/>
        <v>2864224204</v>
      </c>
      <c r="F17">
        <f t="shared" si="1"/>
        <v>2569328469</v>
      </c>
      <c r="G17">
        <f t="shared" si="1"/>
        <v>2288647500</v>
      </c>
    </row>
    <row r="18" spans="1:7" x14ac:dyDescent="0.3">
      <c r="A18" t="s">
        <v>11</v>
      </c>
      <c r="B18" t="s">
        <v>12</v>
      </c>
      <c r="C18">
        <v>3152724589</v>
      </c>
      <c r="D18">
        <v>2081638543</v>
      </c>
      <c r="E18">
        <v>1422827984</v>
      </c>
      <c r="F18">
        <v>1245325316</v>
      </c>
      <c r="G18">
        <v>1088661075</v>
      </c>
    </row>
    <row r="19" spans="1:7" x14ac:dyDescent="0.3">
      <c r="A19" t="s">
        <v>13</v>
      </c>
      <c r="B19" t="s">
        <v>14</v>
      </c>
      <c r="C19">
        <v>3042292692</v>
      </c>
      <c r="D19">
        <v>2239781840</v>
      </c>
      <c r="E19">
        <v>1441396220</v>
      </c>
      <c r="F19">
        <v>1324003153</v>
      </c>
      <c r="G19">
        <v>1199986425</v>
      </c>
    </row>
    <row r="21" spans="1:7" x14ac:dyDescent="0.3">
      <c r="A21" t="s">
        <v>17</v>
      </c>
      <c r="B21" t="s">
        <v>18</v>
      </c>
    </row>
    <row r="23" spans="1:7" x14ac:dyDescent="0.3">
      <c r="A23" t="s">
        <v>7</v>
      </c>
      <c r="B23" t="s">
        <v>8</v>
      </c>
    </row>
    <row r="25" spans="1:7" x14ac:dyDescent="0.3">
      <c r="A25" t="s">
        <v>9</v>
      </c>
      <c r="B25" t="s">
        <v>10</v>
      </c>
      <c r="C25">
        <f>SUM(C26:C27)</f>
        <v>1421879</v>
      </c>
      <c r="D25">
        <f t="shared" ref="D25:G25" si="2">SUM(D26:D27)</f>
        <v>1566915</v>
      </c>
      <c r="E25">
        <f t="shared" si="2"/>
        <v>1240125</v>
      </c>
      <c r="F25">
        <f t="shared" si="2"/>
        <v>1156661</v>
      </c>
      <c r="G25">
        <f t="shared" si="2"/>
        <v>886796</v>
      </c>
    </row>
    <row r="26" spans="1:7" x14ac:dyDescent="0.3">
      <c r="A26" t="s">
        <v>11</v>
      </c>
      <c r="B26" t="s">
        <v>12</v>
      </c>
      <c r="C26">
        <v>970101</v>
      </c>
      <c r="D26">
        <v>849880</v>
      </c>
      <c r="E26">
        <v>646340</v>
      </c>
      <c r="F26">
        <v>598822</v>
      </c>
      <c r="G26">
        <v>583547</v>
      </c>
    </row>
    <row r="27" spans="1:7" x14ac:dyDescent="0.3">
      <c r="A27" t="s">
        <v>13</v>
      </c>
      <c r="B27" t="s">
        <v>14</v>
      </c>
      <c r="C27">
        <v>451778</v>
      </c>
      <c r="D27">
        <v>717035</v>
      </c>
      <c r="E27">
        <v>593785</v>
      </c>
      <c r="F27">
        <v>557839</v>
      </c>
      <c r="G27">
        <v>303249</v>
      </c>
    </row>
    <row r="29" spans="1:7" x14ac:dyDescent="0.3">
      <c r="A29" t="s">
        <v>15</v>
      </c>
      <c r="B29" t="s">
        <v>16</v>
      </c>
    </row>
    <row r="31" spans="1:7" x14ac:dyDescent="0.3">
      <c r="A31" t="s">
        <v>9</v>
      </c>
      <c r="B31" t="s">
        <v>10</v>
      </c>
      <c r="C31">
        <f>SUM(C32:C33)</f>
        <v>5423516227</v>
      </c>
      <c r="D31">
        <f t="shared" ref="D31:G31" si="3">SUM(D32:D33)</f>
        <v>3769095403</v>
      </c>
      <c r="E31">
        <f t="shared" si="3"/>
        <v>2515517362</v>
      </c>
      <c r="F31">
        <f t="shared" si="3"/>
        <v>2272802145</v>
      </c>
      <c r="G31">
        <f t="shared" si="3"/>
        <v>2055825500</v>
      </c>
    </row>
    <row r="32" spans="1:7" x14ac:dyDescent="0.3">
      <c r="A32" t="s">
        <v>11</v>
      </c>
      <c r="B32" t="s">
        <v>12</v>
      </c>
      <c r="C32">
        <v>2767474062</v>
      </c>
      <c r="D32">
        <v>1805476053</v>
      </c>
      <c r="E32">
        <v>1248474563</v>
      </c>
      <c r="F32">
        <v>1097060654</v>
      </c>
      <c r="G32">
        <v>972250075</v>
      </c>
    </row>
    <row r="33" spans="1:7" x14ac:dyDescent="0.3">
      <c r="A33" t="s">
        <v>13</v>
      </c>
      <c r="B33" t="s">
        <v>14</v>
      </c>
      <c r="C33">
        <v>2656042165</v>
      </c>
      <c r="D33">
        <v>1963619350</v>
      </c>
      <c r="E33">
        <v>1267042799</v>
      </c>
      <c r="F33">
        <v>1175741491</v>
      </c>
      <c r="G33">
        <v>1083575425</v>
      </c>
    </row>
    <row r="35" spans="1:7" x14ac:dyDescent="0.3">
      <c r="A35" t="s">
        <v>19</v>
      </c>
      <c r="B35" t="s">
        <v>20</v>
      </c>
    </row>
    <row r="37" spans="1:7" x14ac:dyDescent="0.3">
      <c r="A37" t="s">
        <v>7</v>
      </c>
      <c r="B37" t="s">
        <v>8</v>
      </c>
    </row>
    <row r="39" spans="1:7" x14ac:dyDescent="0.3">
      <c r="A39" t="s">
        <v>21</v>
      </c>
      <c r="B39" t="s">
        <v>20</v>
      </c>
      <c r="C39">
        <f>SUM(C40:C41)</f>
        <v>64688</v>
      </c>
      <c r="D39">
        <f t="shared" ref="D39:G39" si="4">SUM(D40:D41)</f>
        <v>64706</v>
      </c>
      <c r="E39">
        <f t="shared" si="4"/>
        <v>52222</v>
      </c>
      <c r="F39">
        <f t="shared" si="4"/>
        <v>34990</v>
      </c>
      <c r="G39">
        <f t="shared" si="4"/>
        <v>26819</v>
      </c>
    </row>
    <row r="40" spans="1:7" x14ac:dyDescent="0.3">
      <c r="A40" t="s">
        <v>22</v>
      </c>
      <c r="B40" t="s">
        <v>23</v>
      </c>
      <c r="C40">
        <v>62159</v>
      </c>
      <c r="D40">
        <v>61759</v>
      </c>
      <c r="E40">
        <v>49723</v>
      </c>
      <c r="F40">
        <v>33002</v>
      </c>
      <c r="G40">
        <v>23678</v>
      </c>
    </row>
    <row r="41" spans="1:7" x14ac:dyDescent="0.3">
      <c r="A41" t="s">
        <v>24</v>
      </c>
      <c r="B41" t="s">
        <v>25</v>
      </c>
      <c r="C41">
        <v>2529</v>
      </c>
      <c r="D41">
        <v>2947</v>
      </c>
      <c r="E41">
        <v>2499</v>
      </c>
      <c r="F41">
        <v>1988</v>
      </c>
      <c r="G41">
        <v>3141</v>
      </c>
    </row>
    <row r="43" spans="1:7" x14ac:dyDescent="0.3">
      <c r="A43" t="s">
        <v>15</v>
      </c>
      <c r="B43" t="s">
        <v>16</v>
      </c>
    </row>
    <row r="45" spans="1:7" x14ac:dyDescent="0.3">
      <c r="A45" t="s">
        <v>21</v>
      </c>
      <c r="B45" t="s">
        <v>20</v>
      </c>
      <c r="C45">
        <f>SUM(C46:C47)</f>
        <v>414488005</v>
      </c>
      <c r="D45">
        <f t="shared" ref="D45:G45" si="5">SUM(D46:D47)</f>
        <v>312067757</v>
      </c>
      <c r="E45">
        <f t="shared" si="5"/>
        <v>193840265</v>
      </c>
      <c r="F45">
        <f t="shared" si="5"/>
        <v>156027741</v>
      </c>
      <c r="G45">
        <f t="shared" si="5"/>
        <v>125539282</v>
      </c>
    </row>
    <row r="46" spans="1:7" x14ac:dyDescent="0.3">
      <c r="A46" t="s">
        <v>22</v>
      </c>
      <c r="B46" t="s">
        <v>23</v>
      </c>
      <c r="C46">
        <v>385250527</v>
      </c>
      <c r="D46">
        <v>276162490</v>
      </c>
      <c r="E46">
        <v>174353421</v>
      </c>
      <c r="F46">
        <v>148261662</v>
      </c>
      <c r="G46">
        <v>116411000</v>
      </c>
    </row>
    <row r="47" spans="1:7" x14ac:dyDescent="0.3">
      <c r="A47" t="s">
        <v>24</v>
      </c>
      <c r="B47" t="s">
        <v>25</v>
      </c>
      <c r="C47">
        <v>29237478</v>
      </c>
      <c r="D47">
        <v>35905267</v>
      </c>
      <c r="E47">
        <v>19486844</v>
      </c>
      <c r="F47">
        <v>7766079</v>
      </c>
      <c r="G47">
        <v>9128282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2019-05-25T07:56:16Z</dcterms:created>
  <dcterms:modified xsi:type="dcterms:W3CDTF">2019-05-25T07:56:16Z</dcterms:modified>
</cp:coreProperties>
</file>