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8\"/>
    </mc:Choice>
  </mc:AlternateContent>
  <xr:revisionPtr revIDLastSave="0" documentId="8_{F9C49932-807B-4751-A670-B964B7A150A5}" xr6:coauthVersionLast="36" xr6:coauthVersionMax="36" xr10:uidLastSave="{00000000-0000-0000-0000-000000000000}"/>
  <bookViews>
    <workbookView xWindow="0" yWindow="0" windowWidth="14380" windowHeight="6230" xr2:uid="{32F7F7C1-3D21-43B3-972C-FA3F5B90BA45}"/>
  </bookViews>
  <sheets>
    <sheet name="14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5" i="1" l="1"/>
  <c r="F15" i="1"/>
  <c r="D15" i="1"/>
  <c r="H14" i="1"/>
  <c r="F14" i="1"/>
  <c r="D14" i="1"/>
  <c r="H13" i="1"/>
  <c r="F13" i="1"/>
  <c r="D13" i="1"/>
  <c r="H12" i="1"/>
  <c r="F12" i="1"/>
  <c r="D12" i="1"/>
  <c r="H11" i="1"/>
  <c r="F11" i="1"/>
  <c r="D11" i="1"/>
  <c r="H10" i="1"/>
  <c r="F10" i="1"/>
  <c r="D10" i="1"/>
  <c r="H9" i="1"/>
  <c r="F9" i="1"/>
  <c r="D9" i="1"/>
</calcChain>
</file>

<file path=xl/sharedStrings.xml><?xml version="1.0" encoding="utf-8"?>
<sst xmlns="http://schemas.openxmlformats.org/spreadsheetml/2006/main" count="31" uniqueCount="27">
  <si>
    <t>14.2 Foreign exchange reserve (IEM)</t>
    <phoneticPr fontId="1" type="noConversion"/>
  </si>
  <si>
    <t>外匯儲備（澳門發行機構）</t>
    <phoneticPr fontId="1" type="noConversion"/>
  </si>
  <si>
    <t>（in 1,000,000 MOP)</t>
    <phoneticPr fontId="1" type="noConversion"/>
  </si>
  <si>
    <t>Specification</t>
    <phoneticPr fontId="1" type="noConversion"/>
  </si>
  <si>
    <t>項目</t>
    <phoneticPr fontId="1" type="noConversion"/>
  </si>
  <si>
    <t>value</t>
    <phoneticPr fontId="1" type="noConversion"/>
  </si>
  <si>
    <t>%</t>
    <phoneticPr fontId="1" type="noConversion"/>
  </si>
  <si>
    <t>Assets</t>
    <phoneticPr fontId="1" type="noConversion"/>
  </si>
  <si>
    <t>資產</t>
    <phoneticPr fontId="1" type="noConversion"/>
  </si>
  <si>
    <t xml:space="preserve"> Gold and silver</t>
    <phoneticPr fontId="1" type="noConversion"/>
  </si>
  <si>
    <t>黃金及白銀</t>
    <phoneticPr fontId="1" type="noConversion"/>
  </si>
  <si>
    <t xml:space="preserve"> Deposits with banks abroad</t>
    <phoneticPr fontId="1" type="noConversion"/>
  </si>
  <si>
    <t>外地存款</t>
    <phoneticPr fontId="1" type="noConversion"/>
  </si>
  <si>
    <t xml:space="preserve"> Foreign currency deposits</t>
    <phoneticPr fontId="1" type="noConversion"/>
  </si>
  <si>
    <t>外幣存款</t>
    <phoneticPr fontId="1" type="noConversion"/>
  </si>
  <si>
    <t xml:space="preserve"> External bonds</t>
    <phoneticPr fontId="1" type="noConversion"/>
  </si>
  <si>
    <t>外地公價</t>
    <phoneticPr fontId="1" type="noConversion"/>
  </si>
  <si>
    <t xml:space="preserve"> Cheques payable abroad</t>
    <phoneticPr fontId="1" type="noConversion"/>
  </si>
  <si>
    <t>外地支票</t>
    <phoneticPr fontId="1" type="noConversion"/>
  </si>
  <si>
    <t xml:space="preserve"> Credit to agent bank (foreign currency)</t>
    <phoneticPr fontId="1" type="noConversion"/>
  </si>
  <si>
    <t>銀團貸款（外地)</t>
    <phoneticPr fontId="1" type="noConversion"/>
  </si>
  <si>
    <t>Liabilities</t>
    <phoneticPr fontId="1" type="noConversion"/>
  </si>
  <si>
    <t>負債</t>
    <phoneticPr fontId="1" type="noConversion"/>
  </si>
  <si>
    <t xml:space="preserve"> Public sector deposits (foreign currency)</t>
    <phoneticPr fontId="1" type="noConversion"/>
  </si>
  <si>
    <t>公共方面存款（外幣）</t>
    <phoneticPr fontId="1" type="noConversion"/>
  </si>
  <si>
    <t>Net foreign exchange reserve</t>
    <phoneticPr fontId="1" type="noConversion"/>
  </si>
  <si>
    <t>外匯儲備净值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</si>
</sst>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3">
    <xf numFmtId="0" fontId="0" fillId="0" borderId="0" xfId="0"/>
    <xf numFmtId="176" fontId="0" fillId="0" borderId="0" xfId="0" applyNumberFormat="1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BFF93-5842-4497-A270-D4329C79161F}">
  <sheetPr codeName="Sheet49"/>
  <dimension ref="A1:H18"/>
  <sheetViews>
    <sheetView tabSelected="1" topLeftCell="B1" workbookViewId="0">
      <selection activeCell="D7" sqref="D7"/>
    </sheetView>
  </sheetViews>
  <sheetFormatPr defaultRowHeight="14" x14ac:dyDescent="0.3"/>
  <cols>
    <col min="1" max="1" width="45.33203125" bestFit="1" customWidth="1"/>
    <col min="2" max="2" width="19.6640625" bestFit="1" customWidth="1"/>
    <col min="3" max="8" width="11.66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5" spans="1:8" x14ac:dyDescent="0.3">
      <c r="C5" t="s">
        <v>2</v>
      </c>
    </row>
    <row r="6" spans="1:8" x14ac:dyDescent="0.3">
      <c r="A6" t="s">
        <v>3</v>
      </c>
    </row>
    <row r="7" spans="1:8" x14ac:dyDescent="0.3">
      <c r="A7" t="s">
        <v>4</v>
      </c>
      <c r="C7">
        <v>1986</v>
      </c>
      <c r="E7">
        <v>1987</v>
      </c>
      <c r="G7">
        <v>1988</v>
      </c>
    </row>
    <row r="8" spans="1:8" x14ac:dyDescent="0.3">
      <c r="C8" t="s">
        <v>5</v>
      </c>
      <c r="D8" t="s">
        <v>6</v>
      </c>
      <c r="E8" t="s">
        <v>5</v>
      </c>
      <c r="F8" t="s">
        <v>6</v>
      </c>
      <c r="G8" t="s">
        <v>5</v>
      </c>
      <c r="H8" t="s">
        <v>6</v>
      </c>
    </row>
    <row r="9" spans="1:8" x14ac:dyDescent="0.3">
      <c r="A9" t="s">
        <v>7</v>
      </c>
      <c r="B9" t="s">
        <v>8</v>
      </c>
      <c r="C9" s="1">
        <v>1158.7</v>
      </c>
      <c r="D9" s="2">
        <f>C9/$C$9</f>
        <v>1</v>
      </c>
      <c r="E9" s="1">
        <v>1710.6</v>
      </c>
      <c r="F9" s="2">
        <f>E9/$E$9</f>
        <v>1</v>
      </c>
      <c r="G9" s="1">
        <v>2189.4</v>
      </c>
      <c r="H9" s="2">
        <f>G9/$G$9</f>
        <v>1</v>
      </c>
    </row>
    <row r="10" spans="1:8" x14ac:dyDescent="0.3">
      <c r="A10" t="s">
        <v>9</v>
      </c>
      <c r="B10" t="s">
        <v>10</v>
      </c>
      <c r="C10" s="1">
        <v>8.1</v>
      </c>
      <c r="D10" s="2">
        <f t="shared" ref="D10:D15" si="0">C10/$C$9</f>
        <v>6.9905929058427544E-3</v>
      </c>
      <c r="E10" s="1">
        <v>10</v>
      </c>
      <c r="F10" s="2">
        <f t="shared" ref="F10:F15" si="1">E10/$E$9</f>
        <v>5.8459020226821002E-3</v>
      </c>
      <c r="G10" s="1">
        <v>9.1999999999999993</v>
      </c>
      <c r="H10" s="2">
        <f t="shared" ref="H10:H15" si="2">G10/$G$9</f>
        <v>4.2020644925550377E-3</v>
      </c>
    </row>
    <row r="11" spans="1:8" x14ac:dyDescent="0.3">
      <c r="A11" t="s">
        <v>11</v>
      </c>
      <c r="B11" t="s">
        <v>12</v>
      </c>
      <c r="C11" s="1">
        <v>609.20000000000005</v>
      </c>
      <c r="D11" s="2">
        <f t="shared" si="0"/>
        <v>0.52576162941227245</v>
      </c>
      <c r="E11" s="1">
        <v>1020.5</v>
      </c>
      <c r="F11" s="2">
        <f t="shared" si="1"/>
        <v>0.59657430141470835</v>
      </c>
      <c r="G11" s="1">
        <v>1272.7</v>
      </c>
      <c r="H11" s="2">
        <f t="shared" si="2"/>
        <v>0.58130081300813008</v>
      </c>
    </row>
    <row r="12" spans="1:8" x14ac:dyDescent="0.3">
      <c r="A12" t="s">
        <v>13</v>
      </c>
      <c r="B12" t="s">
        <v>14</v>
      </c>
      <c r="C12" s="1">
        <v>131</v>
      </c>
      <c r="D12" s="2">
        <f t="shared" si="0"/>
        <v>0.11305773711918529</v>
      </c>
      <c r="E12" s="1">
        <v>121.3</v>
      </c>
      <c r="F12" s="2">
        <f t="shared" si="1"/>
        <v>7.0910791535133869E-2</v>
      </c>
      <c r="G12" s="1">
        <v>226.2</v>
      </c>
      <c r="H12" s="2">
        <f t="shared" si="2"/>
        <v>0.10331597697999451</v>
      </c>
    </row>
    <row r="13" spans="1:8" x14ac:dyDescent="0.3">
      <c r="A13" t="s">
        <v>15</v>
      </c>
      <c r="B13" t="s">
        <v>16</v>
      </c>
      <c r="C13" s="1">
        <v>213</v>
      </c>
      <c r="D13" s="2">
        <f t="shared" si="0"/>
        <v>0.183826702338828</v>
      </c>
      <c r="E13" s="1">
        <v>366.1</v>
      </c>
      <c r="F13" s="2">
        <f t="shared" si="1"/>
        <v>0.21401847305039171</v>
      </c>
      <c r="G13" s="1">
        <v>505.9</v>
      </c>
      <c r="H13" s="2">
        <f t="shared" si="2"/>
        <v>0.23106787247647756</v>
      </c>
    </row>
    <row r="14" spans="1:8" x14ac:dyDescent="0.3">
      <c r="A14" t="s">
        <v>17</v>
      </c>
      <c r="B14" t="s">
        <v>18</v>
      </c>
      <c r="C14" s="1">
        <v>3.2</v>
      </c>
      <c r="D14" s="2">
        <f t="shared" si="0"/>
        <v>2.7617157158884957E-3</v>
      </c>
      <c r="E14" s="1">
        <v>2.5</v>
      </c>
      <c r="F14" s="2">
        <f t="shared" si="1"/>
        <v>1.461475505670525E-3</v>
      </c>
      <c r="G14" s="1">
        <v>1.8</v>
      </c>
      <c r="H14" s="2">
        <f t="shared" si="2"/>
        <v>8.2214305289120303E-4</v>
      </c>
    </row>
    <row r="15" spans="1:8" x14ac:dyDescent="0.3">
      <c r="A15" t="s">
        <v>19</v>
      </c>
      <c r="B15" t="s">
        <v>20</v>
      </c>
      <c r="C15" s="1">
        <v>194</v>
      </c>
      <c r="D15" s="2">
        <f t="shared" si="0"/>
        <v>0.16742901527574006</v>
      </c>
      <c r="E15" s="1">
        <v>190.1</v>
      </c>
      <c r="F15" s="2">
        <f t="shared" si="1"/>
        <v>0.11113059745118672</v>
      </c>
      <c r="G15" s="1">
        <v>173.7</v>
      </c>
      <c r="H15" s="2">
        <f t="shared" si="2"/>
        <v>7.9336804604001082E-2</v>
      </c>
    </row>
    <row r="16" spans="1:8" x14ac:dyDescent="0.3">
      <c r="A16" t="s">
        <v>21</v>
      </c>
      <c r="B16" t="s">
        <v>22</v>
      </c>
      <c r="C16" s="1"/>
      <c r="D16" s="2"/>
      <c r="E16" s="1"/>
      <c r="F16" s="2"/>
      <c r="G16" s="1"/>
      <c r="H16" s="2"/>
    </row>
    <row r="17" spans="1:8" x14ac:dyDescent="0.3">
      <c r="A17" t="s">
        <v>23</v>
      </c>
      <c r="B17" t="s">
        <v>24</v>
      </c>
      <c r="C17" s="1">
        <v>0.4</v>
      </c>
      <c r="D17" s="2"/>
      <c r="E17" s="1">
        <v>0.6</v>
      </c>
      <c r="F17" s="2"/>
      <c r="G17" s="1">
        <v>10</v>
      </c>
      <c r="H17" s="2"/>
    </row>
    <row r="18" spans="1:8" x14ac:dyDescent="0.3">
      <c r="A18" t="s">
        <v>25</v>
      </c>
      <c r="B18" t="s">
        <v>26</v>
      </c>
      <c r="C18" s="1">
        <v>1158.3</v>
      </c>
      <c r="D18" s="2"/>
      <c r="E18" s="1">
        <v>1710</v>
      </c>
      <c r="F18" s="2"/>
      <c r="G18" s="1">
        <v>2179.5</v>
      </c>
      <c r="H18" s="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2019-05-25T08:13:04Z</dcterms:created>
  <dcterms:modified xsi:type="dcterms:W3CDTF">2019-05-25T08:13:04Z</dcterms:modified>
</cp:coreProperties>
</file>