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D9AF7A4C-37A1-44E9-B4A8-9B640C60F20A}" xr6:coauthVersionLast="36" xr6:coauthVersionMax="36" xr10:uidLastSave="{00000000-0000-0000-0000-000000000000}"/>
  <bookViews>
    <workbookView xWindow="0" yWindow="0" windowWidth="14380" windowHeight="6230" xr2:uid="{FD53E6CD-E324-4DC6-853D-0EA2578B4739}"/>
  </bookViews>
  <sheets>
    <sheet name="3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6" i="1" l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N8" i="1"/>
  <c r="K8" i="1"/>
  <c r="H8" i="1"/>
  <c r="E8" i="1"/>
</calcChain>
</file>

<file path=xl/sharedStrings.xml><?xml version="1.0" encoding="utf-8"?>
<sst xmlns="http://schemas.openxmlformats.org/spreadsheetml/2006/main" count="56" uniqueCount="37">
  <si>
    <t>3.1.4 Welfare for the aged</t>
    <phoneticPr fontId="1" type="noConversion"/>
  </si>
  <si>
    <t>成人福利</t>
    <phoneticPr fontId="1" type="noConversion"/>
  </si>
  <si>
    <t>Institutions</t>
    <phoneticPr fontId="1" type="noConversion"/>
  </si>
  <si>
    <t>Total from last year</t>
    <phoneticPr fontId="1" type="noConversion"/>
  </si>
  <si>
    <t>Entered during the year</t>
    <phoneticPr fontId="1" type="noConversion"/>
  </si>
  <si>
    <t>Left during the year</t>
    <phoneticPr fontId="1" type="noConversion"/>
  </si>
  <si>
    <t>Total on Dec. 31st</t>
    <phoneticPr fontId="1" type="noConversion"/>
  </si>
  <si>
    <t>機構</t>
    <phoneticPr fontId="1" type="noConversion"/>
  </si>
  <si>
    <t>去年原有人數</t>
    <phoneticPr fontId="1" type="noConversion"/>
  </si>
  <si>
    <t>年中進入</t>
    <phoneticPr fontId="1" type="noConversion"/>
  </si>
  <si>
    <t>年中離去</t>
    <phoneticPr fontId="1" type="noConversion"/>
  </si>
  <si>
    <t>年末人數</t>
    <phoneticPr fontId="1" type="noConversion"/>
  </si>
  <si>
    <t>Total</t>
    <phoneticPr fontId="1" type="noConversion"/>
  </si>
  <si>
    <t>Portugueses</t>
    <phoneticPr fontId="1" type="noConversion"/>
  </si>
  <si>
    <t>Chinese</t>
    <phoneticPr fontId="1" type="noConversion"/>
  </si>
  <si>
    <t>合共</t>
    <phoneticPr fontId="1" type="noConversion"/>
  </si>
  <si>
    <t>葡人</t>
    <phoneticPr fontId="1" type="noConversion"/>
  </si>
  <si>
    <t>華人</t>
    <phoneticPr fontId="1" type="noConversion"/>
  </si>
  <si>
    <t>總數</t>
    <phoneticPr fontId="1" type="noConversion"/>
  </si>
  <si>
    <t>Madalena Home for the aged (Coloane)</t>
    <phoneticPr fontId="1" type="noConversion"/>
  </si>
  <si>
    <t>瑪大肋納安老院（路環)</t>
    <phoneticPr fontId="1" type="noConversion"/>
  </si>
  <si>
    <t>S. Luis Centre</t>
    <phoneticPr fontId="1" type="noConversion"/>
  </si>
  <si>
    <t>聖路易士中心</t>
    <phoneticPr fontId="1" type="noConversion"/>
  </si>
  <si>
    <t>St. Francis Xavier asylum for invalids</t>
    <phoneticPr fontId="1" type="noConversion"/>
  </si>
  <si>
    <t>聖方濟各殘廢院</t>
    <phoneticPr fontId="1" type="noConversion"/>
  </si>
  <si>
    <t>Betania home for the aged, Green island</t>
    <phoneticPr fontId="1" type="noConversion"/>
  </si>
  <si>
    <t>伯大尼安老院</t>
    <phoneticPr fontId="1" type="noConversion"/>
  </si>
  <si>
    <t>Santa Maria home for the aged</t>
    <phoneticPr fontId="1" type="noConversion"/>
  </si>
  <si>
    <t>聖母安老院</t>
    <phoneticPr fontId="1" type="noConversion"/>
  </si>
  <si>
    <t>Carmo da Taipa home for the aged</t>
    <phoneticPr fontId="1" type="noConversion"/>
  </si>
  <si>
    <t>氹仔老人寓所</t>
    <phoneticPr fontId="1" type="noConversion"/>
  </si>
  <si>
    <t>Santa Margarita centre</t>
    <phoneticPr fontId="1" type="noConversion"/>
  </si>
  <si>
    <t>聖瑪嘉烈達中心</t>
    <phoneticPr fontId="1" type="noConversion"/>
  </si>
  <si>
    <t>Santa Lucia centre</t>
    <phoneticPr fontId="1" type="noConversion"/>
  </si>
  <si>
    <t>路環九澳聖路濟亞中心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</si>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</sst>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6F37-8084-4633-A5EE-BF9D5DBD1510}">
  <sheetPr codeName="Sheet5"/>
  <dimension ref="A1:P19"/>
  <sheetViews>
    <sheetView tabSelected="1" topLeftCell="E1" zoomScaleNormal="100" zoomScalePageLayoutView="85" workbookViewId="0">
      <selection activeCell="N17" sqref="N17"/>
    </sheetView>
  </sheetViews>
  <sheetFormatPr defaultRowHeight="14" x14ac:dyDescent="0.3"/>
  <cols>
    <col min="1" max="1" width="37.83203125" customWidth="1"/>
    <col min="2" max="2" width="20.414062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4" spans="1:16" x14ac:dyDescent="0.3">
      <c r="A4" t="s">
        <v>2</v>
      </c>
      <c r="E4" t="s">
        <v>3</v>
      </c>
      <c r="H4" t="s">
        <v>4</v>
      </c>
      <c r="K4" t="s">
        <v>5</v>
      </c>
      <c r="N4" t="s">
        <v>6</v>
      </c>
    </row>
    <row r="5" spans="1:16" x14ac:dyDescent="0.3">
      <c r="A5" t="s">
        <v>7</v>
      </c>
      <c r="E5" t="s">
        <v>8</v>
      </c>
      <c r="H5" t="s">
        <v>9</v>
      </c>
      <c r="K5" t="s">
        <v>10</v>
      </c>
      <c r="N5" t="s">
        <v>11</v>
      </c>
    </row>
    <row r="6" spans="1:16" x14ac:dyDescent="0.3">
      <c r="E6" t="s">
        <v>12</v>
      </c>
      <c r="F6" t="s">
        <v>13</v>
      </c>
      <c r="G6" t="s">
        <v>14</v>
      </c>
      <c r="H6" t="s">
        <v>12</v>
      </c>
      <c r="I6" t="s">
        <v>13</v>
      </c>
      <c r="J6" t="s">
        <v>14</v>
      </c>
      <c r="K6" t="s">
        <v>12</v>
      </c>
      <c r="L6" t="s">
        <v>13</v>
      </c>
      <c r="M6" t="s">
        <v>14</v>
      </c>
      <c r="N6" t="s">
        <v>12</v>
      </c>
      <c r="O6" t="s">
        <v>13</v>
      </c>
      <c r="P6" t="s">
        <v>14</v>
      </c>
    </row>
    <row r="7" spans="1:16" x14ac:dyDescent="0.3">
      <c r="E7" t="s">
        <v>15</v>
      </c>
      <c r="F7" t="s">
        <v>16</v>
      </c>
      <c r="G7" t="s">
        <v>17</v>
      </c>
      <c r="H7" t="s">
        <v>15</v>
      </c>
      <c r="I7" t="s">
        <v>16</v>
      </c>
      <c r="J7" t="s">
        <v>17</v>
      </c>
      <c r="K7" t="s">
        <v>15</v>
      </c>
      <c r="L7" t="s">
        <v>16</v>
      </c>
      <c r="M7" t="s">
        <v>17</v>
      </c>
      <c r="N7" t="s">
        <v>15</v>
      </c>
      <c r="O7" t="s">
        <v>16</v>
      </c>
      <c r="P7" t="s">
        <v>17</v>
      </c>
    </row>
    <row r="8" spans="1:16" x14ac:dyDescent="0.3">
      <c r="C8" t="s">
        <v>12</v>
      </c>
      <c r="D8" t="s">
        <v>18</v>
      </c>
      <c r="E8">
        <f>SUM(F8:G8)</f>
        <v>660</v>
      </c>
      <c r="F8">
        <v>15</v>
      </c>
      <c r="G8">
        <v>645</v>
      </c>
      <c r="H8">
        <f>SUM(I8:J8)</f>
        <v>214</v>
      </c>
      <c r="I8">
        <v>5</v>
      </c>
      <c r="J8">
        <v>209</v>
      </c>
      <c r="K8">
        <f>SUM(L8:M8)</f>
        <v>137</v>
      </c>
      <c r="L8">
        <v>4</v>
      </c>
      <c r="M8">
        <v>133</v>
      </c>
      <c r="N8">
        <f>SUM(O8:P8)</f>
        <v>737</v>
      </c>
      <c r="O8">
        <v>16</v>
      </c>
      <c r="P8">
        <v>721</v>
      </c>
    </row>
    <row r="9" spans="1:16" x14ac:dyDescent="0.3">
      <c r="A9" t="s">
        <v>19</v>
      </c>
      <c r="B9" t="s">
        <v>20</v>
      </c>
      <c r="E9">
        <f t="shared" ref="E9:E16" si="0">SUM(F9:G9)</f>
        <v>45</v>
      </c>
      <c r="F9">
        <v>1</v>
      </c>
      <c r="G9">
        <v>44</v>
      </c>
      <c r="H9">
        <f t="shared" ref="H9:H16" si="1">SUM(I9:J9)</f>
        <v>10</v>
      </c>
      <c r="J9">
        <v>10</v>
      </c>
      <c r="K9">
        <f t="shared" ref="K9:K16" si="2">SUM(L9:M9)</f>
        <v>11</v>
      </c>
      <c r="M9">
        <v>11</v>
      </c>
      <c r="N9">
        <f t="shared" ref="N9:N16" si="3">SUM(O9:P9)</f>
        <v>44</v>
      </c>
      <c r="O9">
        <v>1</v>
      </c>
      <c r="P9">
        <v>43</v>
      </c>
    </row>
    <row r="10" spans="1:16" x14ac:dyDescent="0.3">
      <c r="A10" t="s">
        <v>21</v>
      </c>
      <c r="B10" t="s">
        <v>22</v>
      </c>
      <c r="E10">
        <f t="shared" si="0"/>
        <v>82</v>
      </c>
      <c r="F10">
        <v>2</v>
      </c>
      <c r="G10">
        <v>80</v>
      </c>
      <c r="H10">
        <f t="shared" si="1"/>
        <v>4</v>
      </c>
      <c r="J10">
        <v>4</v>
      </c>
      <c r="K10">
        <f t="shared" si="2"/>
        <v>0</v>
      </c>
      <c r="N10">
        <f t="shared" si="3"/>
        <v>86</v>
      </c>
      <c r="O10">
        <v>2</v>
      </c>
      <c r="P10">
        <v>84</v>
      </c>
    </row>
    <row r="11" spans="1:16" x14ac:dyDescent="0.3">
      <c r="A11" t="s">
        <v>23</v>
      </c>
      <c r="B11" t="s">
        <v>24</v>
      </c>
      <c r="E11">
        <f t="shared" si="0"/>
        <v>109</v>
      </c>
      <c r="F11">
        <v>7</v>
      </c>
      <c r="G11">
        <v>102</v>
      </c>
      <c r="H11">
        <f t="shared" si="1"/>
        <v>16</v>
      </c>
      <c r="I11">
        <v>3</v>
      </c>
      <c r="J11">
        <v>13</v>
      </c>
      <c r="K11">
        <f t="shared" si="2"/>
        <v>13</v>
      </c>
      <c r="L11">
        <v>2</v>
      </c>
      <c r="M11">
        <v>11</v>
      </c>
      <c r="N11">
        <f t="shared" si="3"/>
        <v>112</v>
      </c>
      <c r="O11">
        <v>8</v>
      </c>
      <c r="P11">
        <v>104</v>
      </c>
    </row>
    <row r="12" spans="1:16" x14ac:dyDescent="0.3">
      <c r="A12" t="s">
        <v>25</v>
      </c>
      <c r="B12" t="s">
        <v>26</v>
      </c>
      <c r="E12">
        <f t="shared" si="0"/>
        <v>170</v>
      </c>
      <c r="F12">
        <v>2</v>
      </c>
      <c r="G12">
        <v>168</v>
      </c>
      <c r="H12">
        <f t="shared" si="1"/>
        <v>53</v>
      </c>
      <c r="J12">
        <v>53</v>
      </c>
      <c r="K12">
        <f t="shared" si="2"/>
        <v>23</v>
      </c>
      <c r="M12">
        <v>23</v>
      </c>
      <c r="N12">
        <f t="shared" si="3"/>
        <v>200</v>
      </c>
      <c r="O12">
        <v>2</v>
      </c>
      <c r="P12">
        <v>198</v>
      </c>
    </row>
    <row r="13" spans="1:16" x14ac:dyDescent="0.3">
      <c r="A13" t="s">
        <v>27</v>
      </c>
      <c r="B13" t="s">
        <v>28</v>
      </c>
      <c r="E13">
        <f t="shared" si="0"/>
        <v>139</v>
      </c>
      <c r="F13">
        <v>1</v>
      </c>
      <c r="G13">
        <v>138</v>
      </c>
      <c r="H13">
        <f t="shared" si="1"/>
        <v>60</v>
      </c>
      <c r="J13">
        <v>60</v>
      </c>
      <c r="K13">
        <f t="shared" si="2"/>
        <v>29</v>
      </c>
      <c r="M13">
        <v>29</v>
      </c>
      <c r="N13">
        <f t="shared" si="3"/>
        <v>170</v>
      </c>
      <c r="O13">
        <v>1</v>
      </c>
      <c r="P13">
        <v>169</v>
      </c>
    </row>
    <row r="14" spans="1:16" x14ac:dyDescent="0.3">
      <c r="A14" t="s">
        <v>29</v>
      </c>
      <c r="B14" t="s">
        <v>30</v>
      </c>
      <c r="E14">
        <f t="shared" si="0"/>
        <v>45</v>
      </c>
      <c r="G14">
        <v>45</v>
      </c>
      <c r="H14">
        <f t="shared" si="1"/>
        <v>23</v>
      </c>
      <c r="J14">
        <v>23</v>
      </c>
      <c r="K14">
        <f t="shared" si="2"/>
        <v>15</v>
      </c>
      <c r="M14">
        <v>15</v>
      </c>
      <c r="N14">
        <f t="shared" si="3"/>
        <v>53</v>
      </c>
      <c r="P14">
        <v>53</v>
      </c>
    </row>
    <row r="15" spans="1:16" x14ac:dyDescent="0.3">
      <c r="A15" t="s">
        <v>31</v>
      </c>
      <c r="B15" t="s">
        <v>32</v>
      </c>
      <c r="E15">
        <f t="shared" si="0"/>
        <v>24</v>
      </c>
      <c r="G15">
        <v>24</v>
      </c>
      <c r="H15">
        <f t="shared" si="1"/>
        <v>1</v>
      </c>
      <c r="J15">
        <v>1</v>
      </c>
      <c r="K15">
        <f t="shared" si="2"/>
        <v>0</v>
      </c>
      <c r="N15">
        <f t="shared" si="3"/>
        <v>25</v>
      </c>
      <c r="P15">
        <v>25</v>
      </c>
    </row>
    <row r="16" spans="1:16" x14ac:dyDescent="0.3">
      <c r="A16" t="s">
        <v>33</v>
      </c>
      <c r="B16" t="s">
        <v>34</v>
      </c>
      <c r="E16">
        <f t="shared" si="0"/>
        <v>46</v>
      </c>
      <c r="F16">
        <v>2</v>
      </c>
      <c r="G16">
        <v>44</v>
      </c>
      <c r="H16">
        <f t="shared" si="1"/>
        <v>47</v>
      </c>
      <c r="I16">
        <v>2</v>
      </c>
      <c r="J16">
        <v>45</v>
      </c>
      <c r="K16">
        <f t="shared" si="2"/>
        <v>46</v>
      </c>
      <c r="L16">
        <v>2</v>
      </c>
      <c r="M16">
        <v>44</v>
      </c>
      <c r="N16">
        <f t="shared" si="3"/>
        <v>47</v>
      </c>
      <c r="O16">
        <v>2</v>
      </c>
      <c r="P16">
        <v>45</v>
      </c>
    </row>
    <row r="18" spans="1:1" x14ac:dyDescent="0.3">
      <c r="A18" t="s">
        <v>35</v>
      </c>
    </row>
    <row r="19" spans="1:1" x14ac:dyDescent="0.3">
      <c r="A19" t="s">
        <v>36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2019-05-25T07:56:56Z</dcterms:created>
  <dcterms:modified xsi:type="dcterms:W3CDTF">2019-05-25T07:56:56Z</dcterms:modified>
</cp:coreProperties>
</file>