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B052BA69-2202-4E4A-AF78-47B4A13670E9}" xr6:coauthVersionLast="36" xr6:coauthVersionMax="36" xr10:uidLastSave="{00000000-0000-0000-0000-000000000000}"/>
  <bookViews>
    <workbookView xWindow="0" yWindow="0" windowWidth="14380" windowHeight="6230" xr2:uid="{0C2FAB2A-0D42-4CAA-9FD0-45EF3464DCC5}"/>
  </bookViews>
  <sheets>
    <sheet name="14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1" l="1"/>
  <c r="F33" i="1"/>
  <c r="D33" i="1"/>
  <c r="H32" i="1"/>
  <c r="F32" i="1"/>
  <c r="D32" i="1"/>
  <c r="H31" i="1"/>
  <c r="F31" i="1"/>
  <c r="D31" i="1"/>
  <c r="H30" i="1"/>
  <c r="F30" i="1"/>
  <c r="D30" i="1"/>
  <c r="H29" i="1"/>
  <c r="F29" i="1"/>
  <c r="D29" i="1"/>
  <c r="H28" i="1"/>
  <c r="F28" i="1"/>
  <c r="D28" i="1"/>
  <c r="H27" i="1"/>
  <c r="F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8" i="1"/>
  <c r="F8" i="1"/>
  <c r="D8" i="1"/>
</calcChain>
</file>

<file path=xl/sharedStrings.xml><?xml version="1.0" encoding="utf-8"?>
<sst xmlns="http://schemas.openxmlformats.org/spreadsheetml/2006/main" count="60" uniqueCount="55">
  <si>
    <t>14.11 Sectoral distribution of credit (Loans and advances to non-bank customers and bills and other effects discounted)</t>
    <phoneticPr fontId="1" type="noConversion"/>
  </si>
  <si>
    <t>按行業劃分之信貸結構（貸款及透支）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</si>
  <si>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</si>
  <si>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</si>
  <si>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</si>
  <si>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Amounts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</si>
  <si>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</si>
  <si>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</si>
  <si>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</si>
  <si>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Agriculture and fischeries</t>
    <phoneticPr fontId="1" type="noConversion"/>
  </si>
  <si>
    <t>農業及漁業</t>
    <phoneticPr fontId="1" type="noConversion"/>
  </si>
  <si>
    <t>Mining industries</t>
    <phoneticPr fontId="1" type="noConversion"/>
  </si>
  <si>
    <t>采礦工業</t>
    <phoneticPr fontId="1" type="noConversion"/>
  </si>
  <si>
    <t>Manufacturing industries</t>
    <phoneticPr fontId="1" type="noConversion"/>
  </si>
  <si>
    <t>加工工業</t>
    <phoneticPr fontId="1" type="noConversion"/>
  </si>
  <si>
    <t>Food and beverage</t>
    <phoneticPr fontId="1" type="noConversion"/>
  </si>
  <si>
    <t>糧食</t>
    <phoneticPr fontId="1" type="noConversion"/>
  </si>
  <si>
    <t>Clothing and knitted textiles</t>
    <phoneticPr fontId="1" type="noConversion"/>
  </si>
  <si>
    <t>製衣</t>
    <phoneticPr fontId="1" type="noConversion"/>
  </si>
  <si>
    <t>Other textile products</t>
    <phoneticPr fontId="1" type="noConversion"/>
  </si>
  <si>
    <t>其他紡織品</t>
    <phoneticPr fontId="1" type="noConversion"/>
  </si>
  <si>
    <t>Leather articles</t>
    <phoneticPr fontId="1" type="noConversion"/>
  </si>
  <si>
    <t>皮革製品</t>
    <phoneticPr fontId="1" type="noConversion"/>
  </si>
  <si>
    <t>Wood and furniture</t>
    <phoneticPr fontId="1" type="noConversion"/>
  </si>
  <si>
    <t>家私</t>
    <phoneticPr fontId="1" type="noConversion"/>
  </si>
  <si>
    <t>Ceramics</t>
    <phoneticPr fontId="1" type="noConversion"/>
  </si>
  <si>
    <t>陶瓷</t>
    <phoneticPr fontId="1" type="noConversion"/>
  </si>
  <si>
    <t>Paper, printing and publishing</t>
    <phoneticPr fontId="1" type="noConversion"/>
  </si>
  <si>
    <t>紙及出版業</t>
    <phoneticPr fontId="1" type="noConversion"/>
  </si>
  <si>
    <t>Toys</t>
    <phoneticPr fontId="1" type="noConversion"/>
  </si>
  <si>
    <t>玩具</t>
    <phoneticPr fontId="1" type="noConversion"/>
  </si>
  <si>
    <t>Machinery, electric and electronic goods</t>
    <phoneticPr fontId="1" type="noConversion"/>
  </si>
  <si>
    <t>Artificial flowers</t>
    <phoneticPr fontId="1" type="noConversion"/>
  </si>
  <si>
    <t>人造花</t>
    <phoneticPr fontId="1" type="noConversion"/>
  </si>
  <si>
    <t>Others (non mentioned above)</t>
    <phoneticPr fontId="1" type="noConversion"/>
  </si>
  <si>
    <t>其他</t>
    <phoneticPr fontId="1" type="noConversion"/>
  </si>
  <si>
    <t>Electricity, gas and water</t>
    <phoneticPr fontId="1" type="noConversion"/>
  </si>
  <si>
    <t>電力氣體燃料及水</t>
    <phoneticPr fontId="1" type="noConversion"/>
  </si>
  <si>
    <t>Construction and public works</t>
    <phoneticPr fontId="1" type="noConversion"/>
  </si>
  <si>
    <t>建築及公共工程</t>
    <phoneticPr fontId="1" type="noConversion"/>
  </si>
  <si>
    <t>Wholesale and retail trade</t>
    <phoneticPr fontId="1" type="noConversion"/>
  </si>
  <si>
    <t>商業</t>
    <phoneticPr fontId="1" type="noConversion"/>
  </si>
  <si>
    <t>Restaurants hotels and similor</t>
    <phoneticPr fontId="1" type="noConversion"/>
  </si>
  <si>
    <t>酒樓，餐廳，酒店及相關行業</t>
    <phoneticPr fontId="1" type="noConversion"/>
  </si>
  <si>
    <t>Transport， warehousing and comm.</t>
    <phoneticPr fontId="1" type="noConversion"/>
  </si>
  <si>
    <t>運輸，貨倉及通訊</t>
    <phoneticPr fontId="1" type="noConversion"/>
  </si>
  <si>
    <t>Non-monetary financial institution</t>
    <phoneticPr fontId="1" type="noConversion"/>
  </si>
  <si>
    <t>非貨幣之財政團體</t>
    <phoneticPr fontId="1" type="noConversion"/>
  </si>
  <si>
    <t>Other credits</t>
    <phoneticPr fontId="1" type="noConversion"/>
  </si>
  <si>
    <t>其他信貸</t>
    <phoneticPr fontId="1" type="noConversion"/>
  </si>
  <si>
    <t>Personal housing loans</t>
    <phoneticPr fontId="1" type="noConversion"/>
  </si>
  <si>
    <t>私人貸款/居在用途</t>
    <phoneticPr fontId="1" type="noConversion"/>
  </si>
  <si>
    <t>Personal credit for other purposes</t>
    <phoneticPr fontId="1" type="noConversion"/>
  </si>
  <si>
    <t>私人貸款/其他用途</t>
    <phoneticPr fontId="1" type="noConversion"/>
  </si>
  <si>
    <t>雜項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</si>
</sst>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);[Red]\(0.0\)"/>
    <numFmt numFmtId="178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176" fontId="0" fillId="0" borderId="0" xfId="1" applyNumberFormat="1" applyFont="1" applyAlignment="1"/>
    <xf numFmtId="0" fontId="0" fillId="0" borderId="0" xfId="0" applyNumberFormat="1"/>
    <xf numFmtId="177" fontId="0" fillId="0" borderId="0" xfId="0" applyNumberFormat="1"/>
    <xf numFmtId="178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A1F1B-154B-460F-B962-86A30B17B9F5}">
  <sheetPr codeName="Sheet59"/>
  <dimension ref="A1:H35"/>
  <sheetViews>
    <sheetView tabSelected="1" topLeftCell="B1" workbookViewId="0">
      <selection activeCell="G6" sqref="G6"/>
    </sheetView>
  </sheetViews>
  <sheetFormatPr defaultRowHeight="14" x14ac:dyDescent="0.3"/>
  <cols>
    <col min="1" max="1" width="38.6640625" customWidth="1"/>
    <col min="2" max="2" width="25.25" bestFit="1" customWidth="1"/>
    <col min="4" max="4" width="8.6640625" style="1"/>
    <col min="8" max="8" width="8.6640625" style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 s="2">
        <v>1985</v>
      </c>
      <c r="E5">
        <v>1986</v>
      </c>
      <c r="G5">
        <v>1987</v>
      </c>
      <c r="H5"/>
    </row>
    <row r="6" spans="1:8" x14ac:dyDescent="0.3">
      <c r="A6" t="s">
        <v>4</v>
      </c>
      <c r="C6" s="3" t="s">
        <v>5</v>
      </c>
      <c r="D6" s="1" t="s">
        <v>6</v>
      </c>
      <c r="E6" s="3" t="s">
        <v>5</v>
      </c>
      <c r="F6" s="1" t="s">
        <v>6</v>
      </c>
      <c r="G6" s="3" t="s">
        <v>5</v>
      </c>
      <c r="H6" s="1" t="s">
        <v>6</v>
      </c>
    </row>
    <row r="8" spans="1:8" x14ac:dyDescent="0.3">
      <c r="A8" t="s">
        <v>7</v>
      </c>
      <c r="B8" t="s">
        <v>8</v>
      </c>
      <c r="C8">
        <v>7187.9</v>
      </c>
      <c r="D8" s="1">
        <f>C8/$C$8</f>
        <v>1</v>
      </c>
      <c r="E8">
        <v>7778.7</v>
      </c>
      <c r="F8" s="1">
        <f>E8/$E$8</f>
        <v>1</v>
      </c>
      <c r="G8">
        <v>8973.6</v>
      </c>
      <c r="H8" s="1">
        <f>G8/$G$8</f>
        <v>1</v>
      </c>
    </row>
    <row r="9" spans="1:8" x14ac:dyDescent="0.3">
      <c r="F9" s="1"/>
    </row>
    <row r="10" spans="1:8" x14ac:dyDescent="0.3">
      <c r="A10" t="s">
        <v>9</v>
      </c>
      <c r="B10" t="s">
        <v>10</v>
      </c>
      <c r="C10" s="4">
        <v>10.4</v>
      </c>
      <c r="D10" s="1">
        <f t="shared" ref="D10:D33" si="0">C10/$C$8</f>
        <v>1.4468759999443511E-3</v>
      </c>
      <c r="E10" s="4">
        <v>11</v>
      </c>
      <c r="F10" s="1">
        <f t="shared" ref="F10:F33" si="1">E10/$E$8</f>
        <v>1.4141180402895085E-3</v>
      </c>
      <c r="G10">
        <v>11.7</v>
      </c>
      <c r="H10" s="1">
        <f t="shared" ref="H10:H33" si="2">G10/$G$8</f>
        <v>1.3038245520192563E-3</v>
      </c>
    </row>
    <row r="11" spans="1:8" x14ac:dyDescent="0.3">
      <c r="A11" t="s">
        <v>11</v>
      </c>
      <c r="B11" t="s">
        <v>12</v>
      </c>
      <c r="C11" s="4">
        <v>19.5</v>
      </c>
      <c r="D11" s="1">
        <f t="shared" si="0"/>
        <v>2.712892499895658E-3</v>
      </c>
      <c r="E11" s="4">
        <v>11.3</v>
      </c>
      <c r="F11" s="1">
        <f t="shared" si="1"/>
        <v>1.452684895933768E-3</v>
      </c>
      <c r="G11">
        <v>21.3</v>
      </c>
      <c r="H11" s="1">
        <f t="shared" si="2"/>
        <v>2.3736293126504415E-3</v>
      </c>
    </row>
    <row r="12" spans="1:8" x14ac:dyDescent="0.3">
      <c r="A12" t="s">
        <v>13</v>
      </c>
      <c r="B12" t="s">
        <v>14</v>
      </c>
      <c r="C12" s="4">
        <v>1833.4</v>
      </c>
      <c r="D12" s="1">
        <f t="shared" si="0"/>
        <v>0.25506754406711279</v>
      </c>
      <c r="E12" s="4">
        <v>2111.3000000000002</v>
      </c>
      <c r="F12" s="1">
        <f t="shared" si="1"/>
        <v>0.27142067440574907</v>
      </c>
      <c r="G12">
        <v>2462.8000000000002</v>
      </c>
      <c r="H12" s="1">
        <f t="shared" si="2"/>
        <v>0.27444949630025856</v>
      </c>
    </row>
    <row r="13" spans="1:8" x14ac:dyDescent="0.3">
      <c r="A13" t="s">
        <v>15</v>
      </c>
      <c r="B13" t="s">
        <v>16</v>
      </c>
      <c r="C13" s="4">
        <v>31.9</v>
      </c>
      <c r="D13" s="1">
        <f t="shared" si="0"/>
        <v>4.4380138844446922E-3</v>
      </c>
      <c r="E13" s="4">
        <v>55.7</v>
      </c>
      <c r="F13" s="1">
        <f t="shared" si="1"/>
        <v>7.160579531284148E-3</v>
      </c>
      <c r="G13">
        <v>69.099999999999994</v>
      </c>
      <c r="H13" s="1">
        <f t="shared" si="2"/>
        <v>7.7003655166265478E-3</v>
      </c>
    </row>
    <row r="14" spans="1:8" x14ac:dyDescent="0.3">
      <c r="A14" t="s">
        <v>17</v>
      </c>
      <c r="B14" t="s">
        <v>18</v>
      </c>
      <c r="C14" s="4">
        <v>692.4</v>
      </c>
      <c r="D14" s="1">
        <f t="shared" si="0"/>
        <v>9.6328552150141217E-2</v>
      </c>
      <c r="E14" s="4">
        <v>806.3</v>
      </c>
      <c r="F14" s="1">
        <f t="shared" si="1"/>
        <v>0.10365485235322097</v>
      </c>
      <c r="G14">
        <v>789.6</v>
      </c>
      <c r="H14" s="1">
        <f t="shared" si="2"/>
        <v>8.7991441561914949E-2</v>
      </c>
    </row>
    <row r="15" spans="1:8" x14ac:dyDescent="0.3">
      <c r="A15" t="s">
        <v>19</v>
      </c>
      <c r="B15" t="s">
        <v>20</v>
      </c>
      <c r="C15" s="4">
        <v>355.8</v>
      </c>
      <c r="D15" s="1">
        <f t="shared" si="0"/>
        <v>4.9499853921173086E-2</v>
      </c>
      <c r="E15" s="4">
        <v>464</v>
      </c>
      <c r="F15" s="1">
        <f t="shared" si="1"/>
        <v>5.9650070063121091E-2</v>
      </c>
      <c r="G15">
        <v>514.1</v>
      </c>
      <c r="H15" s="1">
        <f t="shared" si="2"/>
        <v>5.7290273691717929E-2</v>
      </c>
    </row>
    <row r="16" spans="1:8" x14ac:dyDescent="0.3">
      <c r="A16" t="s">
        <v>21</v>
      </c>
      <c r="B16" t="s">
        <v>22</v>
      </c>
      <c r="C16" s="4">
        <v>16.3</v>
      </c>
      <c r="D16" s="1">
        <f t="shared" si="0"/>
        <v>2.2676998845281657E-3</v>
      </c>
      <c r="E16" s="4">
        <v>19.899999999999999</v>
      </c>
      <c r="F16" s="1">
        <f t="shared" si="1"/>
        <v>2.5582680910692015E-3</v>
      </c>
      <c r="G16">
        <v>34.9</v>
      </c>
      <c r="H16" s="1">
        <f t="shared" si="2"/>
        <v>3.8891860568779526E-3</v>
      </c>
    </row>
    <row r="17" spans="1:8" x14ac:dyDescent="0.3">
      <c r="A17" t="s">
        <v>23</v>
      </c>
      <c r="B17" t="s">
        <v>24</v>
      </c>
      <c r="C17" s="4">
        <v>18</v>
      </c>
      <c r="D17" s="1">
        <f t="shared" si="0"/>
        <v>2.5042084614421462E-3</v>
      </c>
      <c r="E17" s="4">
        <v>13.9</v>
      </c>
      <c r="F17" s="1">
        <f t="shared" si="1"/>
        <v>1.7869309781840155E-3</v>
      </c>
      <c r="G17">
        <v>26.6</v>
      </c>
      <c r="H17" s="1">
        <f t="shared" si="2"/>
        <v>2.9642506909155746E-3</v>
      </c>
    </row>
    <row r="18" spans="1:8" x14ac:dyDescent="0.3">
      <c r="A18" t="s">
        <v>25</v>
      </c>
      <c r="B18" t="s">
        <v>26</v>
      </c>
      <c r="C18" s="4">
        <v>5.9</v>
      </c>
      <c r="D18" s="1">
        <f t="shared" si="0"/>
        <v>8.2082388458381455E-4</v>
      </c>
      <c r="E18" s="4">
        <v>4.5</v>
      </c>
      <c r="F18" s="1">
        <f t="shared" si="1"/>
        <v>5.7850283466388981E-4</v>
      </c>
      <c r="G18">
        <v>8</v>
      </c>
      <c r="H18" s="1">
        <f t="shared" si="2"/>
        <v>8.9150396719265396E-4</v>
      </c>
    </row>
    <row r="19" spans="1:8" x14ac:dyDescent="0.3">
      <c r="A19" t="s">
        <v>27</v>
      </c>
      <c r="B19" t="s">
        <v>28</v>
      </c>
      <c r="C19" s="4">
        <v>18.600000000000001</v>
      </c>
      <c r="D19" s="1">
        <f t="shared" si="0"/>
        <v>2.587682076823551E-3</v>
      </c>
      <c r="E19" s="4">
        <v>27.5</v>
      </c>
      <c r="F19" s="1">
        <f t="shared" si="1"/>
        <v>3.5352951007237713E-3</v>
      </c>
      <c r="G19">
        <v>45.9</v>
      </c>
      <c r="H19" s="1">
        <f t="shared" si="2"/>
        <v>5.1150040117678517E-3</v>
      </c>
    </row>
    <row r="20" spans="1:8" x14ac:dyDescent="0.3">
      <c r="A20" t="s">
        <v>29</v>
      </c>
      <c r="B20" t="s">
        <v>30</v>
      </c>
      <c r="C20" s="4">
        <v>129.5</v>
      </c>
      <c r="D20" s="1">
        <f t="shared" si="0"/>
        <v>1.8016388653153217E-2</v>
      </c>
      <c r="E20" s="4">
        <v>131.69999999999999</v>
      </c>
      <c r="F20" s="1">
        <f t="shared" si="1"/>
        <v>1.6930849627829841E-2</v>
      </c>
      <c r="G20">
        <v>161.6</v>
      </c>
      <c r="H20" s="1">
        <f t="shared" si="2"/>
        <v>1.800838013729161E-2</v>
      </c>
    </row>
    <row r="21" spans="1:8" x14ac:dyDescent="0.3">
      <c r="A21" t="s">
        <v>31</v>
      </c>
      <c r="C21" s="4">
        <v>92.4</v>
      </c>
      <c r="D21" s="1">
        <f t="shared" si="0"/>
        <v>1.285493676873635E-2</v>
      </c>
      <c r="E21" s="4">
        <v>75.7</v>
      </c>
      <c r="F21" s="1">
        <f t="shared" si="1"/>
        <v>9.7317032409014372E-3</v>
      </c>
      <c r="G21">
        <v>155.1</v>
      </c>
      <c r="H21" s="1">
        <f t="shared" si="2"/>
        <v>1.7284033163947578E-2</v>
      </c>
    </row>
    <row r="22" spans="1:8" x14ac:dyDescent="0.3">
      <c r="A22" t="s">
        <v>32</v>
      </c>
      <c r="B22" t="s">
        <v>33</v>
      </c>
      <c r="C22" s="4">
        <v>20.399999999999999</v>
      </c>
      <c r="D22" s="1">
        <f t="shared" si="0"/>
        <v>2.838102922967765E-3</v>
      </c>
      <c r="E22" s="4">
        <v>22</v>
      </c>
      <c r="F22" s="1">
        <f t="shared" si="1"/>
        <v>2.828236080579017E-3</v>
      </c>
      <c r="G22">
        <v>16.399999999999999</v>
      </c>
      <c r="H22" s="1">
        <f t="shared" si="2"/>
        <v>1.8275831327449405E-3</v>
      </c>
    </row>
    <row r="23" spans="1:8" x14ac:dyDescent="0.3">
      <c r="A23" t="s">
        <v>34</v>
      </c>
      <c r="B23" t="s">
        <v>35</v>
      </c>
      <c r="C23" s="4">
        <v>452.1</v>
      </c>
      <c r="D23" s="1">
        <f t="shared" si="0"/>
        <v>6.2897369189888572E-2</v>
      </c>
      <c r="E23" s="4">
        <v>490.2</v>
      </c>
      <c r="F23" s="1">
        <f t="shared" si="1"/>
        <v>6.3018242122719739E-2</v>
      </c>
      <c r="G23">
        <v>641.4</v>
      </c>
      <c r="H23" s="1">
        <f t="shared" si="2"/>
        <v>7.1476330569671023E-2</v>
      </c>
    </row>
    <row r="24" spans="1:8" x14ac:dyDescent="0.3">
      <c r="A24" t="s">
        <v>36</v>
      </c>
      <c r="B24" t="s">
        <v>37</v>
      </c>
      <c r="C24" s="4">
        <v>31.7</v>
      </c>
      <c r="D24" s="1">
        <f t="shared" si="0"/>
        <v>4.410189345984224E-3</v>
      </c>
      <c r="E24" s="4">
        <v>81.400000000000006</v>
      </c>
      <c r="F24" s="1">
        <f t="shared" si="1"/>
        <v>1.0464473498142364E-2</v>
      </c>
      <c r="G24">
        <v>186.2</v>
      </c>
      <c r="H24" s="1">
        <f t="shared" si="2"/>
        <v>2.0749754836409021E-2</v>
      </c>
    </row>
    <row r="25" spans="1:8" x14ac:dyDescent="0.3">
      <c r="A25" t="s">
        <v>38</v>
      </c>
      <c r="B25" t="s">
        <v>39</v>
      </c>
      <c r="C25" s="4">
        <v>1708.8</v>
      </c>
      <c r="D25" s="1">
        <f t="shared" si="0"/>
        <v>0.23773285660624105</v>
      </c>
      <c r="E25" s="4">
        <v>1675.1</v>
      </c>
      <c r="F25" s="1">
        <f t="shared" si="1"/>
        <v>0.21534446629899598</v>
      </c>
      <c r="G25">
        <v>1685.1</v>
      </c>
      <c r="H25" s="1">
        <f t="shared" si="2"/>
        <v>0.18778416688954264</v>
      </c>
    </row>
    <row r="26" spans="1:8" x14ac:dyDescent="0.3">
      <c r="A26" t="s">
        <v>40</v>
      </c>
      <c r="B26" t="s">
        <v>41</v>
      </c>
      <c r="C26" s="4">
        <v>781.7</v>
      </c>
      <c r="D26" s="1">
        <f t="shared" si="0"/>
        <v>0.10875220857274032</v>
      </c>
      <c r="E26" s="4">
        <v>703.6</v>
      </c>
      <c r="F26" s="1">
        <f t="shared" si="1"/>
        <v>9.0452132104336211E-2</v>
      </c>
      <c r="G26">
        <v>1073.5999999999999</v>
      </c>
      <c r="H26" s="1">
        <f t="shared" si="2"/>
        <v>0.11963983239725415</v>
      </c>
    </row>
    <row r="27" spans="1:8" x14ac:dyDescent="0.3">
      <c r="A27" t="s">
        <v>42</v>
      </c>
      <c r="B27" t="s">
        <v>43</v>
      </c>
      <c r="C27" s="4">
        <v>430.8</v>
      </c>
      <c r="D27" s="1">
        <f t="shared" si="0"/>
        <v>5.9934055843848692E-2</v>
      </c>
      <c r="E27" s="4">
        <v>457.4</v>
      </c>
      <c r="F27" s="1">
        <f t="shared" si="1"/>
        <v>5.8801599238947379E-2</v>
      </c>
      <c r="G27">
        <v>453.8</v>
      </c>
      <c r="H27" s="1">
        <f t="shared" si="2"/>
        <v>5.05705625390033E-2</v>
      </c>
    </row>
    <row r="28" spans="1:8" x14ac:dyDescent="0.3">
      <c r="A28" t="s">
        <v>44</v>
      </c>
      <c r="B28" t="s">
        <v>45</v>
      </c>
      <c r="C28" s="4">
        <v>143.80000000000001</v>
      </c>
      <c r="D28" s="1">
        <f t="shared" si="0"/>
        <v>2.0005843153076699E-2</v>
      </c>
      <c r="E28" s="4">
        <v>141.69999999999999</v>
      </c>
      <c r="F28" s="1">
        <f t="shared" si="1"/>
        <v>1.8216411482638487E-2</v>
      </c>
      <c r="G28">
        <v>139.9</v>
      </c>
      <c r="H28" s="1">
        <f t="shared" si="2"/>
        <v>1.5590175626281537E-2</v>
      </c>
    </row>
    <row r="29" spans="1:8" x14ac:dyDescent="0.3">
      <c r="A29" t="s">
        <v>46</v>
      </c>
      <c r="B29" t="s">
        <v>47</v>
      </c>
      <c r="C29" s="4">
        <v>0.7</v>
      </c>
      <c r="D29" s="1">
        <f t="shared" si="0"/>
        <v>9.7385884611639003E-5</v>
      </c>
      <c r="E29" s="4">
        <v>0.2</v>
      </c>
      <c r="F29" s="1">
        <f t="shared" si="1"/>
        <v>2.5711237096172883E-5</v>
      </c>
      <c r="G29">
        <v>0.8</v>
      </c>
      <c r="H29" s="1">
        <f t="shared" si="2"/>
        <v>8.9150396719265402E-5</v>
      </c>
    </row>
    <row r="30" spans="1:8" x14ac:dyDescent="0.3">
      <c r="A30" t="s">
        <v>48</v>
      </c>
      <c r="B30" t="s">
        <v>49</v>
      </c>
      <c r="C30" s="4">
        <v>2227</v>
      </c>
      <c r="D30" s="1">
        <f t="shared" si="0"/>
        <v>0.30982623575731438</v>
      </c>
      <c r="E30" s="4">
        <v>2585.6999999999998</v>
      </c>
      <c r="F30" s="1">
        <f t="shared" si="1"/>
        <v>0.33240772879787112</v>
      </c>
      <c r="G30">
        <v>2938.3</v>
      </c>
      <c r="H30" s="1">
        <f t="shared" si="2"/>
        <v>0.32743826335027193</v>
      </c>
    </row>
    <row r="31" spans="1:8" x14ac:dyDescent="0.3">
      <c r="A31" t="s">
        <v>50</v>
      </c>
      <c r="B31" t="s">
        <v>51</v>
      </c>
      <c r="C31" s="4">
        <v>411.5</v>
      </c>
      <c r="D31" s="1">
        <f t="shared" si="0"/>
        <v>5.7248987882413505E-2</v>
      </c>
      <c r="E31" s="4">
        <v>946.6</v>
      </c>
      <c r="F31" s="1">
        <f t="shared" si="1"/>
        <v>0.12169128517618626</v>
      </c>
      <c r="G31">
        <v>1410.8</v>
      </c>
      <c r="H31" s="1">
        <f t="shared" si="2"/>
        <v>0.15721672461442451</v>
      </c>
    </row>
    <row r="32" spans="1:8" x14ac:dyDescent="0.3">
      <c r="A32" t="s">
        <v>52</v>
      </c>
      <c r="B32" t="s">
        <v>53</v>
      </c>
      <c r="C32" s="4">
        <v>442.2</v>
      </c>
      <c r="D32" s="1">
        <f t="shared" si="0"/>
        <v>6.1520054536095381E-2</v>
      </c>
      <c r="E32" s="4">
        <v>867.2</v>
      </c>
      <c r="F32" s="1">
        <f t="shared" si="1"/>
        <v>0.11148392404900563</v>
      </c>
      <c r="G32">
        <v>780.2</v>
      </c>
      <c r="H32" s="1">
        <f t="shared" si="2"/>
        <v>8.6943924400463585E-2</v>
      </c>
    </row>
    <row r="33" spans="1:8" x14ac:dyDescent="0.3">
      <c r="A33" t="s">
        <v>34</v>
      </c>
      <c r="B33" t="s">
        <v>54</v>
      </c>
      <c r="C33" s="4">
        <v>1373.3</v>
      </c>
      <c r="D33" s="1">
        <f t="shared" si="0"/>
        <v>0.1910571933388055</v>
      </c>
      <c r="E33" s="4">
        <v>771.9</v>
      </c>
      <c r="F33" s="1">
        <f t="shared" si="1"/>
        <v>9.9232519572679243E-2</v>
      </c>
      <c r="G33">
        <v>747.7</v>
      </c>
      <c r="H33" s="1">
        <f t="shared" si="2"/>
        <v>8.3322189533743429E-2</v>
      </c>
    </row>
    <row r="34" spans="1:8" x14ac:dyDescent="0.3">
      <c r="C34" s="4"/>
      <c r="E34" s="4"/>
    </row>
    <row r="35" spans="1:8" x14ac:dyDescent="0.3">
      <c r="E35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2019-05-25T08:08:53Z</dcterms:created>
  <dcterms:modified xsi:type="dcterms:W3CDTF">2019-05-25T08:08:53Z</dcterms:modified>
</cp:coreProperties>
</file>