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FB693403-2921-4835-BC97-45210A49C8AD}" xr6:coauthVersionLast="36" xr6:coauthVersionMax="36" xr10:uidLastSave="{00000000-0000-0000-0000-000000000000}"/>
  <bookViews>
    <workbookView xWindow="0" yWindow="0" windowWidth="14380" windowHeight="6230" xr2:uid="{79859D69-A4C1-4611-9811-FCC7300B3EA8}"/>
  </bookViews>
  <sheets>
    <sheet name="14.4.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7" i="1" l="1"/>
  <c r="K36" i="1"/>
  <c r="K35" i="1"/>
  <c r="K34" i="1"/>
  <c r="K33" i="1"/>
  <c r="Q32" i="1"/>
  <c r="K32" i="1"/>
  <c r="S31" i="1"/>
  <c r="K31" i="1"/>
  <c r="K30" i="1"/>
  <c r="Q29" i="1"/>
  <c r="K29" i="1"/>
  <c r="K28" i="1"/>
  <c r="O27" i="1"/>
  <c r="O10" i="1" s="1"/>
  <c r="K27" i="1"/>
  <c r="Q26" i="1"/>
  <c r="M26" i="1"/>
  <c r="M10" i="1" s="1"/>
  <c r="K26" i="1"/>
  <c r="K25" i="1"/>
  <c r="Q24" i="1"/>
  <c r="K24" i="1"/>
  <c r="K23" i="1"/>
  <c r="K22" i="1"/>
  <c r="Q21" i="1"/>
  <c r="K21" i="1"/>
  <c r="K20" i="1"/>
  <c r="Q19" i="1"/>
  <c r="O19" i="1"/>
  <c r="K19" i="1"/>
  <c r="K18" i="1"/>
  <c r="G18" i="1"/>
  <c r="M17" i="1"/>
  <c r="K17" i="1"/>
  <c r="G17" i="1"/>
  <c r="G10" i="1" s="1"/>
  <c r="K16" i="1"/>
  <c r="K15" i="1"/>
  <c r="G15" i="1"/>
  <c r="Q14" i="1"/>
  <c r="Q10" i="1" s="1"/>
  <c r="K14" i="1"/>
  <c r="K13" i="1"/>
  <c r="G13" i="1"/>
  <c r="K12" i="1"/>
  <c r="K10" i="1" s="1"/>
  <c r="K11" i="1"/>
  <c r="G11" i="1"/>
  <c r="S10" i="1"/>
  <c r="R10" i="1"/>
  <c r="P10" i="1"/>
  <c r="N10" i="1"/>
  <c r="L10" i="1"/>
  <c r="J10" i="1"/>
  <c r="I10" i="1"/>
  <c r="H10" i="1"/>
  <c r="F10" i="1"/>
  <c r="E10" i="1"/>
  <c r="D10" i="1"/>
</calcChain>
</file>

<file path=xl/sharedStrings.xml><?xml version="1.0" encoding="utf-8"?>
<sst xmlns="http://schemas.openxmlformats.org/spreadsheetml/2006/main" count="56" uniqueCount="27">
  <si>
    <t>Ⅳ Post and telecommunication services</t>
    <phoneticPr fontId="1" type="noConversion"/>
  </si>
  <si>
    <t>郵務及電訊</t>
    <phoneticPr fontId="1" type="noConversion"/>
  </si>
  <si>
    <t>14.4.15 Sale of postage stamps and others</t>
    <phoneticPr fontId="1" type="noConversion"/>
  </si>
  <si>
    <t>郵票出售</t>
    <phoneticPr fontId="1" type="noConversion"/>
  </si>
  <si>
    <t>Value</t>
    <phoneticPr fontId="1" type="noConversion"/>
  </si>
  <si>
    <t>Total</t>
    <phoneticPr fontId="1" type="noConversion"/>
  </si>
  <si>
    <t>Ordinary stamps</t>
    <phoneticPr fontId="1" type="noConversion"/>
  </si>
  <si>
    <t>Air mail stamps</t>
    <phoneticPr fontId="1" type="noConversion"/>
  </si>
  <si>
    <t>Commernorative stamps</t>
    <phoneticPr fontId="1" type="noConversion"/>
  </si>
  <si>
    <t>Postage due stamps</t>
    <phoneticPr fontId="1" type="noConversion"/>
  </si>
  <si>
    <t>Aerogrammes</t>
    <phoneticPr fontId="1" type="noConversion"/>
  </si>
  <si>
    <t>Commernorative envelopes</t>
    <phoneticPr fontId="1" type="noConversion"/>
  </si>
  <si>
    <t>International stamps coupons</t>
    <phoneticPr fontId="1" type="noConversion"/>
  </si>
  <si>
    <t>面額</t>
    <phoneticPr fontId="1" type="noConversion"/>
  </si>
  <si>
    <t>總數</t>
    <phoneticPr fontId="1" type="noConversion"/>
  </si>
  <si>
    <t>普通郵票</t>
    <phoneticPr fontId="1" type="noConversion"/>
  </si>
  <si>
    <t>空郵郵票</t>
    <phoneticPr fontId="1" type="noConversion"/>
  </si>
  <si>
    <t>紀念郵票</t>
    <phoneticPr fontId="1" type="noConversion"/>
  </si>
  <si>
    <t>預付郵票</t>
    <phoneticPr fontId="1" type="noConversion"/>
  </si>
  <si>
    <t>郵筒</t>
    <phoneticPr fontId="1" type="noConversion"/>
  </si>
  <si>
    <t>紀念信封</t>
    <phoneticPr fontId="1" type="noConversion"/>
  </si>
  <si>
    <t>已繳費回郵</t>
    <phoneticPr fontId="1" type="noConversion"/>
  </si>
  <si>
    <t>No.</t>
    <phoneticPr fontId="1" type="noConversion"/>
  </si>
  <si>
    <t>Patacas</t>
    <phoneticPr fontId="1" type="noConversion"/>
  </si>
  <si>
    <t>數目</t>
    <phoneticPr fontId="1" type="noConversion"/>
  </si>
  <si>
    <t>澳門幣</t>
    <phoneticPr fontId="1" type="noConversion"/>
  </si>
  <si>
    <t>總計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</si>
</sst>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\$* #,##0.00_ ;_-\$* \-#,##0.00\ ;_-\$* &quot;-&quot;??_ ;_-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FF91-7571-4C1C-83D8-ACB2729EE719}">
  <sheetPr codeName="Sheet95"/>
  <dimension ref="A1:S37"/>
  <sheetViews>
    <sheetView tabSelected="1" zoomScale="70" zoomScaleNormal="70" workbookViewId="0">
      <selection activeCell="I25" sqref="I25"/>
    </sheetView>
  </sheetViews>
  <sheetFormatPr defaultRowHeight="14" x14ac:dyDescent="0.3"/>
  <cols>
    <col min="1" max="1" width="8.6640625" bestFit="1" customWidth="1"/>
    <col min="5" max="5" width="15.83203125" bestFit="1" customWidth="1"/>
    <col min="7" max="7" width="11.6640625" bestFit="1" customWidth="1"/>
    <col min="9" max="9" width="12.6640625" bestFit="1" customWidth="1"/>
    <col min="11" max="11" width="15.83203125" bestFit="1" customWidth="1"/>
    <col min="13" max="13" width="13.5" customWidth="1"/>
    <col min="15" max="15" width="12.6640625" bestFit="1" customWidth="1"/>
    <col min="17" max="17" width="15.08203125" customWidth="1"/>
    <col min="19" max="19" width="9.58203125" bestFit="1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3" spans="1:19" x14ac:dyDescent="0.3">
      <c r="A3" t="s">
        <v>2</v>
      </c>
    </row>
    <row r="4" spans="1:19" x14ac:dyDescent="0.3">
      <c r="A4" t="s">
        <v>3</v>
      </c>
    </row>
    <row r="6" spans="1:19" x14ac:dyDescent="0.3">
      <c r="A6" t="s">
        <v>4</v>
      </c>
      <c r="D6" t="s">
        <v>5</v>
      </c>
      <c r="F6" t="s">
        <v>6</v>
      </c>
      <c r="H6" t="s">
        <v>7</v>
      </c>
      <c r="J6" t="s">
        <v>8</v>
      </c>
      <c r="L6" t="s">
        <v>9</v>
      </c>
      <c r="N6" t="s">
        <v>10</v>
      </c>
      <c r="P6" t="s">
        <v>11</v>
      </c>
      <c r="R6" t="s">
        <v>12</v>
      </c>
    </row>
    <row r="7" spans="1:19" x14ac:dyDescent="0.3">
      <c r="A7" t="s">
        <v>13</v>
      </c>
      <c r="D7" t="s">
        <v>14</v>
      </c>
      <c r="F7" t="s">
        <v>15</v>
      </c>
      <c r="H7" t="s">
        <v>16</v>
      </c>
      <c r="J7" t="s">
        <v>17</v>
      </c>
      <c r="L7" t="s">
        <v>18</v>
      </c>
      <c r="N7" t="s">
        <v>19</v>
      </c>
      <c r="P7" t="s">
        <v>20</v>
      </c>
      <c r="R7" t="s">
        <v>21</v>
      </c>
    </row>
    <row r="8" spans="1:19" x14ac:dyDescent="0.3">
      <c r="D8" t="s">
        <v>22</v>
      </c>
      <c r="E8" t="s">
        <v>23</v>
      </c>
      <c r="F8" t="s">
        <v>22</v>
      </c>
      <c r="G8" t="s">
        <v>23</v>
      </c>
      <c r="H8" t="s">
        <v>22</v>
      </c>
      <c r="I8" t="s">
        <v>23</v>
      </c>
      <c r="J8" t="s">
        <v>22</v>
      </c>
      <c r="K8" t="s">
        <v>23</v>
      </c>
      <c r="L8" t="s">
        <v>22</v>
      </c>
      <c r="M8" t="s">
        <v>23</v>
      </c>
      <c r="N8" t="s">
        <v>22</v>
      </c>
      <c r="O8" t="s">
        <v>23</v>
      </c>
      <c r="P8" t="s">
        <v>22</v>
      </c>
      <c r="Q8" t="s">
        <v>23</v>
      </c>
      <c r="R8" t="s">
        <v>22</v>
      </c>
      <c r="S8" t="s">
        <v>23</v>
      </c>
    </row>
    <row r="9" spans="1:19" x14ac:dyDescent="0.3">
      <c r="D9" t="s">
        <v>24</v>
      </c>
      <c r="E9" t="s">
        <v>25</v>
      </c>
      <c r="F9" t="s">
        <v>24</v>
      </c>
      <c r="G9" t="s">
        <v>25</v>
      </c>
      <c r="H9" t="s">
        <v>24</v>
      </c>
      <c r="I9" t="s">
        <v>25</v>
      </c>
      <c r="J9" t="s">
        <v>24</v>
      </c>
      <c r="K9" t="s">
        <v>25</v>
      </c>
      <c r="L9" t="s">
        <v>24</v>
      </c>
      <c r="M9" t="s">
        <v>25</v>
      </c>
      <c r="N9" t="s">
        <v>24</v>
      </c>
      <c r="O9" t="s">
        <v>25</v>
      </c>
      <c r="P9" t="s">
        <v>24</v>
      </c>
      <c r="Q9" t="s">
        <v>25</v>
      </c>
      <c r="R9" t="s">
        <v>24</v>
      </c>
      <c r="S9" t="s">
        <v>25</v>
      </c>
    </row>
    <row r="10" spans="1:19" x14ac:dyDescent="0.3">
      <c r="B10" t="s">
        <v>5</v>
      </c>
      <c r="C10" t="s">
        <v>26</v>
      </c>
      <c r="D10">
        <f>SUM(D11:D37)</f>
        <v>7185251</v>
      </c>
      <c r="E10" s="1">
        <f t="shared" ref="E10:S10" si="0">SUM(E11:E37)</f>
        <v>5424377.2999999998</v>
      </c>
      <c r="F10">
        <f t="shared" si="0"/>
        <v>86192</v>
      </c>
      <c r="G10" s="1">
        <f t="shared" si="0"/>
        <v>7954.88</v>
      </c>
      <c r="H10">
        <f t="shared" si="0"/>
        <v>0</v>
      </c>
      <c r="I10" s="1">
        <f t="shared" si="0"/>
        <v>0</v>
      </c>
      <c r="J10">
        <f t="shared" si="0"/>
        <v>6991915</v>
      </c>
      <c r="K10" s="1">
        <f t="shared" si="0"/>
        <v>4303355.92</v>
      </c>
      <c r="L10">
        <f t="shared" si="0"/>
        <v>37409</v>
      </c>
      <c r="M10" s="1">
        <f t="shared" si="0"/>
        <v>21309</v>
      </c>
      <c r="N10">
        <f t="shared" si="0"/>
        <v>68000</v>
      </c>
      <c r="O10" s="1">
        <f t="shared" si="0"/>
        <v>77200</v>
      </c>
      <c r="P10">
        <f t="shared" si="0"/>
        <v>1625</v>
      </c>
      <c r="Q10" s="1">
        <f t="shared" si="0"/>
        <v>1810</v>
      </c>
      <c r="R10">
        <f t="shared" si="0"/>
        <v>110</v>
      </c>
      <c r="S10" s="1">
        <f t="shared" si="0"/>
        <v>247.5</v>
      </c>
    </row>
    <row r="11" spans="1:19" x14ac:dyDescent="0.3">
      <c r="A11" s="1">
        <v>0.03</v>
      </c>
      <c r="D11">
        <v>67004</v>
      </c>
      <c r="E11" s="1">
        <v>2010.12</v>
      </c>
      <c r="F11">
        <v>47000</v>
      </c>
      <c r="G11" s="1">
        <f>F11*A11</f>
        <v>1410</v>
      </c>
      <c r="J11">
        <v>20004</v>
      </c>
      <c r="K11" s="1">
        <f t="shared" ref="K11:K37" si="1">J11*A11</f>
        <v>600.12</v>
      </c>
      <c r="S11" s="1"/>
    </row>
    <row r="12" spans="1:19" x14ac:dyDescent="0.3">
      <c r="A12" s="1">
        <v>0.05</v>
      </c>
      <c r="D12">
        <v>128878</v>
      </c>
      <c r="E12" s="1">
        <v>6443.9</v>
      </c>
      <c r="G12" s="1"/>
      <c r="J12">
        <v>128878</v>
      </c>
      <c r="K12" s="1">
        <f t="shared" si="1"/>
        <v>6443.9000000000005</v>
      </c>
      <c r="S12" s="1"/>
    </row>
    <row r="13" spans="1:19" x14ac:dyDescent="0.3">
      <c r="A13" s="1">
        <v>0.1</v>
      </c>
      <c r="D13">
        <v>967734</v>
      </c>
      <c r="E13" s="1">
        <v>96773.4</v>
      </c>
      <c r="G13" s="1">
        <f t="shared" ref="G13:G18" si="2">F13*A13</f>
        <v>0</v>
      </c>
      <c r="J13">
        <v>967734</v>
      </c>
      <c r="K13" s="1">
        <f t="shared" si="1"/>
        <v>96773.400000000009</v>
      </c>
      <c r="S13" s="1"/>
    </row>
    <row r="14" spans="1:19" x14ac:dyDescent="0.3">
      <c r="A14" s="1">
        <v>0.15</v>
      </c>
      <c r="D14">
        <v>118100</v>
      </c>
      <c r="E14" s="1">
        <v>17715</v>
      </c>
      <c r="G14" s="1"/>
      <c r="J14">
        <v>118000</v>
      </c>
      <c r="K14" s="1">
        <f t="shared" si="1"/>
        <v>17700</v>
      </c>
      <c r="P14">
        <v>100</v>
      </c>
      <c r="Q14" s="1">
        <f>P14*A14</f>
        <v>15</v>
      </c>
      <c r="S14" s="1"/>
    </row>
    <row r="15" spans="1:19" x14ac:dyDescent="0.3">
      <c r="A15" s="1">
        <v>0.16</v>
      </c>
      <c r="D15">
        <v>38000</v>
      </c>
      <c r="E15" s="1">
        <v>6080</v>
      </c>
      <c r="F15">
        <v>38000</v>
      </c>
      <c r="G15" s="1">
        <f t="shared" si="2"/>
        <v>6080</v>
      </c>
      <c r="K15" s="1">
        <f t="shared" si="1"/>
        <v>0</v>
      </c>
      <c r="Q15" s="1"/>
      <c r="S15" s="1"/>
    </row>
    <row r="16" spans="1:19" x14ac:dyDescent="0.3">
      <c r="A16" s="1">
        <v>0.2</v>
      </c>
      <c r="D16">
        <v>900700</v>
      </c>
      <c r="E16" s="1">
        <v>180140</v>
      </c>
      <c r="G16" s="1"/>
      <c r="J16">
        <v>900700</v>
      </c>
      <c r="K16" s="1">
        <f t="shared" si="1"/>
        <v>180140</v>
      </c>
      <c r="Q16" s="1"/>
      <c r="S16" s="1"/>
    </row>
    <row r="17" spans="1:19" x14ac:dyDescent="0.3">
      <c r="A17" s="1">
        <v>0.3</v>
      </c>
      <c r="D17">
        <v>3046300</v>
      </c>
      <c r="E17" s="1">
        <v>913890</v>
      </c>
      <c r="G17" s="1">
        <f t="shared" si="2"/>
        <v>0</v>
      </c>
      <c r="J17">
        <v>3023300</v>
      </c>
      <c r="K17" s="1">
        <f t="shared" si="1"/>
        <v>906990</v>
      </c>
      <c r="L17">
        <v>23000</v>
      </c>
      <c r="M17" s="1">
        <f>L17*A17</f>
        <v>6900</v>
      </c>
      <c r="Q17" s="1"/>
      <c r="S17" s="1"/>
    </row>
    <row r="18" spans="1:19" x14ac:dyDescent="0.3">
      <c r="A18" s="1">
        <v>0.39</v>
      </c>
      <c r="D18">
        <v>1192</v>
      </c>
      <c r="E18" s="1">
        <v>464.88</v>
      </c>
      <c r="F18">
        <v>1192</v>
      </c>
      <c r="G18" s="1">
        <f t="shared" si="2"/>
        <v>464.88</v>
      </c>
      <c r="K18" s="1">
        <f t="shared" si="1"/>
        <v>0</v>
      </c>
      <c r="M18" s="1"/>
      <c r="Q18" s="1"/>
      <c r="S18" s="1"/>
    </row>
    <row r="19" spans="1:19" x14ac:dyDescent="0.3">
      <c r="A19" s="1">
        <v>0.4</v>
      </c>
      <c r="D19">
        <v>254000</v>
      </c>
      <c r="E19" s="1">
        <v>101600</v>
      </c>
      <c r="J19">
        <v>248500</v>
      </c>
      <c r="K19" s="1">
        <f t="shared" si="1"/>
        <v>99400</v>
      </c>
      <c r="M19" s="1"/>
      <c r="N19">
        <v>5500</v>
      </c>
      <c r="O19" s="1">
        <f>N19*A19</f>
        <v>2200</v>
      </c>
      <c r="Q19" s="1">
        <f t="shared" ref="Q19:Q32" si="3">P19*A19</f>
        <v>0</v>
      </c>
      <c r="S19" s="1"/>
    </row>
    <row r="20" spans="1:19" x14ac:dyDescent="0.3">
      <c r="A20" s="1">
        <v>0.5</v>
      </c>
      <c r="D20">
        <v>417751</v>
      </c>
      <c r="E20" s="1">
        <v>208875.5</v>
      </c>
      <c r="J20">
        <v>417751</v>
      </c>
      <c r="K20" s="1">
        <f t="shared" si="1"/>
        <v>208875.5</v>
      </c>
      <c r="M20" s="1"/>
      <c r="Q20" s="1"/>
      <c r="S20" s="1"/>
    </row>
    <row r="21" spans="1:19" x14ac:dyDescent="0.3">
      <c r="A21" s="1">
        <v>0.6</v>
      </c>
      <c r="D21">
        <v>231625</v>
      </c>
      <c r="E21" s="1">
        <v>138975</v>
      </c>
      <c r="J21">
        <v>231000</v>
      </c>
      <c r="K21" s="1">
        <f t="shared" si="1"/>
        <v>138600</v>
      </c>
      <c r="M21" s="1"/>
      <c r="P21">
        <v>625</v>
      </c>
      <c r="Q21" s="1">
        <f t="shared" si="3"/>
        <v>375</v>
      </c>
      <c r="S21" s="1"/>
    </row>
    <row r="22" spans="1:19" x14ac:dyDescent="0.3">
      <c r="A22" s="1">
        <v>0.7</v>
      </c>
      <c r="E22" s="1"/>
      <c r="I22" s="1"/>
      <c r="K22" s="1">
        <f t="shared" si="1"/>
        <v>0</v>
      </c>
      <c r="M22" s="1"/>
      <c r="Q22" s="1"/>
      <c r="S22" s="1"/>
    </row>
    <row r="23" spans="1:19" x14ac:dyDescent="0.3">
      <c r="A23" s="1">
        <v>0.76</v>
      </c>
      <c r="E23" s="1"/>
      <c r="I23" s="1"/>
      <c r="K23" s="1">
        <f t="shared" si="1"/>
        <v>0</v>
      </c>
      <c r="M23" s="1"/>
      <c r="Q23" s="1"/>
      <c r="S23" s="1"/>
    </row>
    <row r="24" spans="1:19" x14ac:dyDescent="0.3">
      <c r="A24" s="1">
        <v>0.8</v>
      </c>
      <c r="D24">
        <v>300</v>
      </c>
      <c r="E24" s="1">
        <v>240</v>
      </c>
      <c r="K24" s="1">
        <f t="shared" si="1"/>
        <v>0</v>
      </c>
      <c r="M24" s="1"/>
      <c r="P24">
        <v>300</v>
      </c>
      <c r="Q24" s="1">
        <f t="shared" si="3"/>
        <v>240</v>
      </c>
      <c r="S24" s="1"/>
    </row>
    <row r="25" spans="1:19" x14ac:dyDescent="0.3">
      <c r="A25" s="1">
        <v>0.9</v>
      </c>
      <c r="D25">
        <v>278450</v>
      </c>
      <c r="E25" s="1">
        <v>250605</v>
      </c>
      <c r="J25">
        <v>278450</v>
      </c>
      <c r="K25" s="1">
        <f t="shared" si="1"/>
        <v>250605</v>
      </c>
      <c r="M25" s="1"/>
      <c r="Q25" s="1"/>
      <c r="S25" s="1"/>
    </row>
    <row r="26" spans="1:19" x14ac:dyDescent="0.3">
      <c r="A26" s="1">
        <v>1</v>
      </c>
      <c r="D26">
        <v>119877</v>
      </c>
      <c r="E26" s="1">
        <v>119877</v>
      </c>
      <c r="J26">
        <v>105368</v>
      </c>
      <c r="K26" s="1">
        <f t="shared" si="1"/>
        <v>105368</v>
      </c>
      <c r="L26">
        <v>14409</v>
      </c>
      <c r="M26" s="1">
        <f t="shared" ref="M26" si="4">L26*A26</f>
        <v>14409</v>
      </c>
      <c r="P26">
        <v>100</v>
      </c>
      <c r="Q26" s="1">
        <f t="shared" si="3"/>
        <v>100</v>
      </c>
      <c r="S26" s="1"/>
    </row>
    <row r="27" spans="1:19" x14ac:dyDescent="0.3">
      <c r="A27" s="1">
        <v>1.2</v>
      </c>
      <c r="D27">
        <v>62500</v>
      </c>
      <c r="E27" s="1">
        <v>75000</v>
      </c>
      <c r="K27" s="1">
        <f t="shared" si="1"/>
        <v>0</v>
      </c>
      <c r="N27">
        <v>62500</v>
      </c>
      <c r="O27" s="1">
        <f>N27*A27</f>
        <v>75000</v>
      </c>
      <c r="Q27" s="1"/>
      <c r="S27" s="1"/>
    </row>
    <row r="28" spans="1:19" x14ac:dyDescent="0.3">
      <c r="A28" s="1">
        <v>1.5</v>
      </c>
      <c r="E28" s="1"/>
      <c r="K28" s="1">
        <f>J$28*A$28</f>
        <v>0</v>
      </c>
      <c r="Q28" s="1"/>
      <c r="S28" s="1"/>
    </row>
    <row r="29" spans="1:19" x14ac:dyDescent="0.3">
      <c r="A29" s="1">
        <v>2</v>
      </c>
      <c r="D29">
        <v>316380</v>
      </c>
      <c r="E29" s="1">
        <v>632760</v>
      </c>
      <c r="J29">
        <v>316080</v>
      </c>
      <c r="K29" s="1">
        <f t="shared" si="1"/>
        <v>632160</v>
      </c>
      <c r="P29">
        <v>300</v>
      </c>
      <c r="Q29" s="1">
        <f t="shared" si="3"/>
        <v>600</v>
      </c>
      <c r="S29" s="1"/>
    </row>
    <row r="30" spans="1:19" x14ac:dyDescent="0.3">
      <c r="A30" s="1">
        <v>2.2000000000000002</v>
      </c>
      <c r="D30">
        <v>38500</v>
      </c>
      <c r="E30" s="1">
        <v>84700</v>
      </c>
      <c r="J30">
        <v>38500</v>
      </c>
      <c r="K30" s="1">
        <f t="shared" si="1"/>
        <v>84700</v>
      </c>
      <c r="Q30" s="1"/>
      <c r="S30" s="1"/>
    </row>
    <row r="31" spans="1:19" x14ac:dyDescent="0.3">
      <c r="A31" s="1">
        <v>2.25</v>
      </c>
      <c r="D31">
        <v>110</v>
      </c>
      <c r="E31" s="1">
        <v>247.5</v>
      </c>
      <c r="K31" s="1">
        <f t="shared" si="1"/>
        <v>0</v>
      </c>
      <c r="Q31" s="1"/>
      <c r="R31">
        <v>110</v>
      </c>
      <c r="S31" s="1">
        <f>R31*A31</f>
        <v>247.5</v>
      </c>
    </row>
    <row r="32" spans="1:19" x14ac:dyDescent="0.3">
      <c r="A32" s="1">
        <v>2.4</v>
      </c>
      <c r="D32">
        <v>200</v>
      </c>
      <c r="E32" s="1">
        <v>480</v>
      </c>
      <c r="K32" s="1">
        <f t="shared" si="1"/>
        <v>0</v>
      </c>
      <c r="P32">
        <v>200</v>
      </c>
      <c r="Q32" s="1">
        <f t="shared" si="3"/>
        <v>480</v>
      </c>
      <c r="S32" s="1"/>
    </row>
    <row r="33" spans="1:11" x14ac:dyDescent="0.3">
      <c r="A33" s="1">
        <v>2.5</v>
      </c>
      <c r="E33" s="1"/>
      <c r="K33" s="1">
        <f t="shared" si="1"/>
        <v>0</v>
      </c>
    </row>
    <row r="34" spans="1:11" x14ac:dyDescent="0.3">
      <c r="A34" s="1">
        <v>3</v>
      </c>
      <c r="D34">
        <v>37500</v>
      </c>
      <c r="E34" s="1">
        <v>1125000</v>
      </c>
      <c r="J34">
        <v>37500</v>
      </c>
      <c r="K34" s="1">
        <f t="shared" si="1"/>
        <v>112500</v>
      </c>
    </row>
    <row r="35" spans="1:11" x14ac:dyDescent="0.3">
      <c r="A35" s="1">
        <v>5</v>
      </c>
      <c r="D35">
        <v>91600</v>
      </c>
      <c r="E35" s="1">
        <v>458000</v>
      </c>
      <c r="J35">
        <v>91600</v>
      </c>
      <c r="K35" s="1">
        <f t="shared" si="1"/>
        <v>458000</v>
      </c>
    </row>
    <row r="36" spans="1:11" x14ac:dyDescent="0.3">
      <c r="A36" s="1">
        <v>10</v>
      </c>
      <c r="D36">
        <v>36650</v>
      </c>
      <c r="E36" s="1">
        <v>366500</v>
      </c>
      <c r="J36">
        <v>36650</v>
      </c>
      <c r="K36" s="1">
        <f t="shared" si="1"/>
        <v>366500</v>
      </c>
    </row>
    <row r="37" spans="1:11" x14ac:dyDescent="0.3">
      <c r="A37" s="1">
        <v>20</v>
      </c>
      <c r="D37">
        <v>31900</v>
      </c>
      <c r="E37" s="1">
        <v>638000</v>
      </c>
      <c r="J37">
        <v>31900</v>
      </c>
      <c r="K37" s="1">
        <f t="shared" si="1"/>
        <v>638000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14.4.15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2019-05-25T07:53:57Z</dcterms:created>
  <dcterms:modified xsi:type="dcterms:W3CDTF">2019-05-25T07:53:57Z</dcterms:modified>
</cp:coreProperties>
</file>