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D6BDB952-4B47-4465-8859-FE784D16EF80}" xr6:coauthVersionLast="36" xr6:coauthVersionMax="36" xr10:uidLastSave="{00000000-0000-0000-0000-000000000000}"/>
  <bookViews>
    <workbookView xWindow="0" yWindow="0" windowWidth="14380" windowHeight="6230" xr2:uid="{FD6F9E70-B7A3-415D-AE3F-36B963C4DAA5}"/>
  </bookViews>
  <sheets>
    <sheet name="1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" i="1" l="1"/>
  <c r="M19" i="1"/>
  <c r="J19" i="1"/>
  <c r="G19" i="1"/>
  <c r="M18" i="1"/>
  <c r="J18" i="1"/>
  <c r="G18" i="1"/>
  <c r="M17" i="1"/>
  <c r="J17" i="1"/>
  <c r="G17" i="1"/>
  <c r="M16" i="1"/>
  <c r="J16" i="1"/>
  <c r="G16" i="1"/>
  <c r="M15" i="1"/>
  <c r="J15" i="1"/>
  <c r="G15" i="1"/>
  <c r="M14" i="1"/>
  <c r="J14" i="1"/>
  <c r="G14" i="1"/>
  <c r="M13" i="1"/>
  <c r="J13" i="1"/>
  <c r="G13" i="1"/>
  <c r="M12" i="1"/>
  <c r="J12" i="1"/>
  <c r="G12" i="1"/>
  <c r="M11" i="1"/>
  <c r="J11" i="1"/>
  <c r="G11" i="1"/>
  <c r="M10" i="1"/>
  <c r="J10" i="1"/>
  <c r="G10" i="1"/>
</calcChain>
</file>

<file path=xl/sharedStrings.xml><?xml version="1.0" encoding="utf-8"?>
<sst xmlns="http://schemas.openxmlformats.org/spreadsheetml/2006/main" count="57" uniqueCount="49">
  <si>
    <t>12.3 Definite Imports and Exports by sections of the SITC (Rev.3)</t>
    <phoneticPr fontId="1" type="noConversion"/>
  </si>
  <si>
    <t>按標準國際外貿分類第三修訂版統計之確定性入口及出口</t>
    <phoneticPr fontId="1" type="noConversion"/>
  </si>
  <si>
    <t>(1,000,000 MOP)</t>
    <phoneticPr fontId="1" type="noConversion"/>
  </si>
  <si>
    <t>Year</t>
    <phoneticPr fontId="1" type="noConversion"/>
  </si>
  <si>
    <t>年份</t>
    <phoneticPr fontId="1" type="noConversion"/>
  </si>
  <si>
    <t>SITC（rev.3) sections</t>
    <phoneticPr fontId="1" type="noConversion"/>
  </si>
  <si>
    <t>Imports</t>
  </si>
  <si>
    <t>Exports</t>
  </si>
  <si>
    <t>Coverage rate</t>
    <phoneticPr fontId="1" type="noConversion"/>
  </si>
  <si>
    <t>Imports</t>
    <phoneticPr fontId="1" type="noConversion"/>
  </si>
  <si>
    <t>Exports</t>
    <phoneticPr fontId="1" type="noConversion"/>
  </si>
  <si>
    <t>貨物分類</t>
    <phoneticPr fontId="1" type="noConversion"/>
  </si>
  <si>
    <t>入口</t>
  </si>
  <si>
    <t>出口</t>
  </si>
  <si>
    <t>比率（%）</t>
    <phoneticPr fontId="1" type="noConversion"/>
  </si>
  <si>
    <t>入口</t>
    <phoneticPr fontId="1" type="noConversion"/>
  </si>
  <si>
    <t>出口</t>
    <phoneticPr fontId="1" type="noConversion"/>
  </si>
  <si>
    <t>Total</t>
    <phoneticPr fontId="1" type="noConversion"/>
  </si>
  <si>
    <t>總計</t>
    <phoneticPr fontId="1" type="noConversion"/>
  </si>
  <si>
    <t>Section 0</t>
    <phoneticPr fontId="1" type="noConversion"/>
  </si>
  <si>
    <t>Food and live animals chiefly for food</t>
    <phoneticPr fontId="1" type="noConversion"/>
  </si>
  <si>
    <t>糧食及食用動物</t>
    <phoneticPr fontId="1" type="noConversion"/>
  </si>
  <si>
    <t>Section 1</t>
    <phoneticPr fontId="1" type="noConversion"/>
  </si>
  <si>
    <t>Beverages and tobacco</t>
    <phoneticPr fontId="1" type="noConversion"/>
  </si>
  <si>
    <t>飲料及烟葉</t>
    <phoneticPr fontId="1" type="noConversion"/>
  </si>
  <si>
    <t>Section 2</t>
  </si>
  <si>
    <t>Crude materials, inedible, except fuels</t>
    <phoneticPr fontId="1" type="noConversion"/>
  </si>
  <si>
    <t>不可食用之原料（燃料除外）</t>
    <phoneticPr fontId="1" type="noConversion"/>
  </si>
  <si>
    <t>Section 3</t>
  </si>
  <si>
    <t>Mineral fuels, lubricants and related materials</t>
    <phoneticPr fontId="1" type="noConversion"/>
  </si>
  <si>
    <t>礦物油，潤滑油及有關產品物料</t>
    <phoneticPr fontId="1" type="noConversion"/>
  </si>
  <si>
    <t>Section 4</t>
  </si>
  <si>
    <t>Animal and vegetable oils, fats and waxes</t>
    <phoneticPr fontId="1" type="noConversion"/>
  </si>
  <si>
    <t>動植物油脂及蠟</t>
    <phoneticPr fontId="1" type="noConversion"/>
  </si>
  <si>
    <t>Section 5</t>
  </si>
  <si>
    <t>Chemicals and related products, n.e.s.</t>
    <phoneticPr fontId="1" type="noConversion"/>
  </si>
  <si>
    <t>化學產品及有關產品</t>
    <phoneticPr fontId="1" type="noConversion"/>
  </si>
  <si>
    <t>Section 6</t>
  </si>
  <si>
    <t>Manufactured goods classified chiefly by material</t>
    <phoneticPr fontId="1" type="noConversion"/>
  </si>
  <si>
    <t>按物料分類之製品</t>
    <phoneticPr fontId="1" type="noConversion"/>
  </si>
  <si>
    <t>Section 7</t>
  </si>
  <si>
    <t>Machinery and transport equipment</t>
    <phoneticPr fontId="1" type="noConversion"/>
  </si>
  <si>
    <t>機械及交通運輸器材</t>
    <phoneticPr fontId="1" type="noConversion"/>
  </si>
  <si>
    <t>Section 8</t>
  </si>
  <si>
    <t>Miscellaneous manufactured articles</t>
    <phoneticPr fontId="1" type="noConversion"/>
  </si>
  <si>
    <t>未列明之各種貨物及產品</t>
    <phoneticPr fontId="1" type="noConversion"/>
  </si>
  <si>
    <t>Section 9</t>
  </si>
  <si>
    <t>Commodities and transactions not classified elsewhere in the SITC</t>
    <phoneticPr fontId="1" type="noConversion"/>
  </si>
  <si>
    <t>未能分類之貨物及交易品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</si>
</sst>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FB83-96D7-4C00-9209-6A81241028DC}">
  <sheetPr codeName="Sheet51"/>
  <dimension ref="A1:M21"/>
  <sheetViews>
    <sheetView tabSelected="1" topLeftCell="C1" zoomScale="85" zoomScaleNormal="85" workbookViewId="0">
      <selection activeCell="G10" sqref="G10"/>
    </sheetView>
  </sheetViews>
  <sheetFormatPr defaultRowHeight="14" x14ac:dyDescent="0.3"/>
  <cols>
    <col min="1" max="1" width="8.9140625" customWidth="1"/>
    <col min="2" max="2" width="57.33203125" customWidth="1"/>
    <col min="4" max="4" width="15.33203125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4" spans="1:13" x14ac:dyDescent="0.3">
      <c r="A4" t="s">
        <v>2</v>
      </c>
    </row>
    <row r="5" spans="1:13" x14ac:dyDescent="0.3">
      <c r="C5" t="s">
        <v>3</v>
      </c>
      <c r="E5">
        <v>1987</v>
      </c>
      <c r="H5">
        <v>1988</v>
      </c>
      <c r="K5">
        <v>1989</v>
      </c>
    </row>
    <row r="6" spans="1:13" x14ac:dyDescent="0.3">
      <c r="C6" t="s">
        <v>4</v>
      </c>
    </row>
    <row r="7" spans="1:13" x14ac:dyDescent="0.3">
      <c r="A7" t="s">
        <v>5</v>
      </c>
      <c r="E7" t="s">
        <v>6</v>
      </c>
      <c r="F7" t="s">
        <v>7</v>
      </c>
      <c r="G7" t="s">
        <v>8</v>
      </c>
      <c r="H7" t="s">
        <v>6</v>
      </c>
      <c r="I7" t="s">
        <v>7</v>
      </c>
      <c r="J7" t="s">
        <v>8</v>
      </c>
      <c r="K7" t="s">
        <v>9</v>
      </c>
      <c r="L7" t="s">
        <v>10</v>
      </c>
      <c r="M7" t="s">
        <v>8</v>
      </c>
    </row>
    <row r="8" spans="1:13" x14ac:dyDescent="0.3">
      <c r="A8" t="s">
        <v>11</v>
      </c>
      <c r="E8" t="s">
        <v>12</v>
      </c>
      <c r="F8" t="s">
        <v>13</v>
      </c>
      <c r="G8" t="s">
        <v>14</v>
      </c>
      <c r="H8" t="s">
        <v>12</v>
      </c>
      <c r="I8" t="s">
        <v>13</v>
      </c>
      <c r="J8" t="s">
        <v>14</v>
      </c>
      <c r="K8" t="s">
        <v>15</v>
      </c>
      <c r="L8" t="s">
        <v>16</v>
      </c>
      <c r="M8" t="s">
        <v>14</v>
      </c>
    </row>
    <row r="10" spans="1:13" x14ac:dyDescent="0.3">
      <c r="C10" t="s">
        <v>17</v>
      </c>
      <c r="D10" t="s">
        <v>18</v>
      </c>
      <c r="E10">
        <v>9017</v>
      </c>
      <c r="F10">
        <v>11234</v>
      </c>
      <c r="G10" s="1">
        <f>F10/E10</f>
        <v>1.2458689142730399</v>
      </c>
      <c r="H10">
        <v>10376</v>
      </c>
      <c r="I10">
        <v>12003</v>
      </c>
      <c r="J10" s="1">
        <f>I10/H10</f>
        <v>1.1568041634541248</v>
      </c>
      <c r="K10">
        <v>11879</v>
      </c>
      <c r="L10">
        <v>13194</v>
      </c>
      <c r="M10" s="1">
        <f>L10/K10</f>
        <v>1.1106995538344979</v>
      </c>
    </row>
    <row r="11" spans="1:13" x14ac:dyDescent="0.3">
      <c r="A11" t="s">
        <v>19</v>
      </c>
      <c r="B11" t="s">
        <v>20</v>
      </c>
      <c r="C11" t="s">
        <v>21</v>
      </c>
      <c r="E11">
        <v>633</v>
      </c>
      <c r="F11">
        <v>96</v>
      </c>
      <c r="G11" s="1">
        <f t="shared" ref="G11:G19" si="0">F11/E11</f>
        <v>0.15165876777251186</v>
      </c>
      <c r="H11">
        <v>673</v>
      </c>
      <c r="I11">
        <v>87</v>
      </c>
      <c r="J11" s="1">
        <f t="shared" ref="J11:J19" si="1">I11/H11</f>
        <v>0.12927191679049035</v>
      </c>
      <c r="K11">
        <v>819</v>
      </c>
      <c r="L11">
        <v>90</v>
      </c>
      <c r="M11" s="1">
        <f t="shared" ref="M11:M20" si="2">L11/K11</f>
        <v>0.10989010989010989</v>
      </c>
    </row>
    <row r="12" spans="1:13" x14ac:dyDescent="0.3">
      <c r="A12" t="s">
        <v>22</v>
      </c>
      <c r="B12" t="s">
        <v>23</v>
      </c>
      <c r="C12" t="s">
        <v>24</v>
      </c>
      <c r="E12">
        <v>209</v>
      </c>
      <c r="F12">
        <v>54</v>
      </c>
      <c r="G12" s="1">
        <f t="shared" si="0"/>
        <v>0.25837320574162681</v>
      </c>
      <c r="H12">
        <v>341</v>
      </c>
      <c r="I12">
        <v>49</v>
      </c>
      <c r="J12" s="1">
        <f t="shared" si="1"/>
        <v>0.14369501466275661</v>
      </c>
      <c r="K12">
        <v>431</v>
      </c>
      <c r="L12">
        <v>47</v>
      </c>
      <c r="M12" s="1">
        <f t="shared" si="2"/>
        <v>0.10904872389791183</v>
      </c>
    </row>
    <row r="13" spans="1:13" x14ac:dyDescent="0.3">
      <c r="A13" t="s">
        <v>25</v>
      </c>
      <c r="B13" t="s">
        <v>26</v>
      </c>
      <c r="C13" t="s">
        <v>27</v>
      </c>
      <c r="E13">
        <v>794</v>
      </c>
      <c r="F13">
        <v>67</v>
      </c>
      <c r="G13" s="1">
        <f t="shared" si="0"/>
        <v>8.4382871536523935E-2</v>
      </c>
      <c r="H13">
        <v>687</v>
      </c>
      <c r="I13">
        <v>65</v>
      </c>
      <c r="J13" s="1">
        <f t="shared" si="1"/>
        <v>9.4614264919941779E-2</v>
      </c>
      <c r="K13">
        <v>725</v>
      </c>
      <c r="L13">
        <v>133</v>
      </c>
      <c r="M13" s="1">
        <f t="shared" si="2"/>
        <v>0.18344827586206897</v>
      </c>
    </row>
    <row r="14" spans="1:13" x14ac:dyDescent="0.3">
      <c r="A14" t="s">
        <v>28</v>
      </c>
      <c r="B14" t="s">
        <v>29</v>
      </c>
      <c r="C14" t="s">
        <v>30</v>
      </c>
      <c r="E14">
        <v>385</v>
      </c>
      <c r="F14">
        <v>1</v>
      </c>
      <c r="G14" s="1">
        <f t="shared" si="0"/>
        <v>2.5974025974025974E-3</v>
      </c>
      <c r="H14">
        <v>429</v>
      </c>
      <c r="I14">
        <v>1</v>
      </c>
      <c r="J14" s="1">
        <f t="shared" si="1"/>
        <v>2.331002331002331E-3</v>
      </c>
      <c r="K14">
        <v>499</v>
      </c>
      <c r="L14">
        <v>2</v>
      </c>
      <c r="M14" s="1">
        <f t="shared" si="2"/>
        <v>4.0080160320641279E-3</v>
      </c>
    </row>
    <row r="15" spans="1:13" x14ac:dyDescent="0.3">
      <c r="A15" t="s">
        <v>31</v>
      </c>
      <c r="B15" t="s">
        <v>32</v>
      </c>
      <c r="C15" t="s">
        <v>33</v>
      </c>
      <c r="E15">
        <v>21</v>
      </c>
      <c r="F15">
        <v>2</v>
      </c>
      <c r="G15" s="1">
        <f t="shared" si="0"/>
        <v>9.5238095238095233E-2</v>
      </c>
      <c r="H15">
        <v>22</v>
      </c>
      <c r="I15">
        <v>1</v>
      </c>
      <c r="J15" s="1">
        <f t="shared" si="1"/>
        <v>4.5454545454545456E-2</v>
      </c>
      <c r="K15">
        <v>30</v>
      </c>
      <c r="L15">
        <v>1</v>
      </c>
      <c r="M15" s="1">
        <f t="shared" si="2"/>
        <v>3.3333333333333333E-2</v>
      </c>
    </row>
    <row r="16" spans="1:13" x14ac:dyDescent="0.3">
      <c r="A16" t="s">
        <v>34</v>
      </c>
      <c r="B16" t="s">
        <v>35</v>
      </c>
      <c r="C16" t="s">
        <v>36</v>
      </c>
      <c r="E16">
        <v>429</v>
      </c>
      <c r="F16">
        <v>92</v>
      </c>
      <c r="G16" s="1">
        <f t="shared" si="0"/>
        <v>0.21445221445221446</v>
      </c>
      <c r="H16">
        <v>531</v>
      </c>
      <c r="I16">
        <v>113</v>
      </c>
      <c r="J16" s="1">
        <f t="shared" si="1"/>
        <v>0.2128060263653484</v>
      </c>
      <c r="K16">
        <v>642</v>
      </c>
      <c r="L16">
        <v>137</v>
      </c>
      <c r="M16" s="1">
        <f t="shared" si="2"/>
        <v>0.21339563862928349</v>
      </c>
    </row>
    <row r="17" spans="1:13" x14ac:dyDescent="0.3">
      <c r="A17" t="s">
        <v>37</v>
      </c>
      <c r="B17" t="s">
        <v>38</v>
      </c>
      <c r="C17" t="s">
        <v>39</v>
      </c>
      <c r="E17">
        <v>4700</v>
      </c>
      <c r="F17">
        <v>1578</v>
      </c>
      <c r="G17" s="1">
        <f t="shared" si="0"/>
        <v>0.33574468085106385</v>
      </c>
      <c r="H17">
        <v>5369</v>
      </c>
      <c r="I17">
        <v>1560</v>
      </c>
      <c r="J17" s="1">
        <f t="shared" si="1"/>
        <v>0.29055690072639223</v>
      </c>
      <c r="K17">
        <v>6152</v>
      </c>
      <c r="L17">
        <v>1738</v>
      </c>
      <c r="M17" s="1">
        <f t="shared" si="2"/>
        <v>0.28250975292587777</v>
      </c>
    </row>
    <row r="18" spans="1:13" x14ac:dyDescent="0.3">
      <c r="A18" t="s">
        <v>40</v>
      </c>
      <c r="B18" t="s">
        <v>41</v>
      </c>
      <c r="C18" t="s">
        <v>42</v>
      </c>
      <c r="E18">
        <v>1189</v>
      </c>
      <c r="F18">
        <v>384</v>
      </c>
      <c r="G18" s="1">
        <f t="shared" si="0"/>
        <v>0.3229604709840202</v>
      </c>
      <c r="H18">
        <v>1368</v>
      </c>
      <c r="I18">
        <v>321</v>
      </c>
      <c r="J18" s="1">
        <f t="shared" si="1"/>
        <v>0.23464912280701755</v>
      </c>
      <c r="K18">
        <v>1555</v>
      </c>
      <c r="L18">
        <v>271</v>
      </c>
      <c r="M18" s="1">
        <f t="shared" si="2"/>
        <v>0.1742765273311897</v>
      </c>
    </row>
    <row r="19" spans="1:13" x14ac:dyDescent="0.3">
      <c r="A19" t="s">
        <v>43</v>
      </c>
      <c r="B19" t="s">
        <v>44</v>
      </c>
      <c r="C19" t="s">
        <v>45</v>
      </c>
      <c r="E19">
        <v>630</v>
      </c>
      <c r="F19">
        <v>8960</v>
      </c>
      <c r="G19" s="1">
        <f t="shared" si="0"/>
        <v>14.222222222222221</v>
      </c>
      <c r="H19">
        <v>719</v>
      </c>
      <c r="I19">
        <v>9806</v>
      </c>
      <c r="J19" s="1">
        <f t="shared" si="1"/>
        <v>13.638386648122392</v>
      </c>
      <c r="K19">
        <v>793</v>
      </c>
      <c r="L19">
        <v>10770</v>
      </c>
      <c r="M19" s="1">
        <f t="shared" si="2"/>
        <v>13.581336696090794</v>
      </c>
    </row>
    <row r="20" spans="1:13" x14ac:dyDescent="0.3">
      <c r="A20" t="s">
        <v>46</v>
      </c>
      <c r="B20" t="s">
        <v>47</v>
      </c>
      <c r="C20" t="s">
        <v>48</v>
      </c>
      <c r="E20">
        <v>16</v>
      </c>
      <c r="G20" s="1"/>
      <c r="H20">
        <v>236</v>
      </c>
      <c r="J20" s="1"/>
      <c r="K20">
        <v>233</v>
      </c>
      <c r="L20">
        <v>5</v>
      </c>
      <c r="M20" s="1">
        <f t="shared" si="2"/>
        <v>2.1459227467811159E-2</v>
      </c>
    </row>
    <row r="21" spans="1:13" x14ac:dyDescent="0.3">
      <c r="J21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2019-05-25T08:31:21Z</dcterms:created>
  <dcterms:modified xsi:type="dcterms:W3CDTF">2019-05-25T08:31:22Z</dcterms:modified>
</cp:coreProperties>
</file>