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5566F879-199B-464E-898F-EEC738EE0FA7}" xr6:coauthVersionLast="36" xr6:coauthVersionMax="36" xr10:uidLastSave="{00000000-0000-0000-0000-000000000000}"/>
  <bookViews>
    <workbookView xWindow="0" yWindow="0" windowWidth="14380" windowHeight="6230" xr2:uid="{2DB36E92-CE62-478F-96C2-F8F15386805F}"/>
  </bookViews>
  <sheets>
    <sheet name="15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3" i="1"/>
  <c r="F12" i="1"/>
  <c r="F11" i="1"/>
  <c r="F10" i="1"/>
  <c r="F9" i="1"/>
  <c r="F7" i="1"/>
</calcChain>
</file>

<file path=xl/sharedStrings.xml><?xml version="1.0" encoding="utf-8"?>
<sst xmlns="http://schemas.openxmlformats.org/spreadsheetml/2006/main" count="41" uniqueCount="40">
  <si>
    <t>15.2 Investment plan - 1989</t>
    <phoneticPr fontId="1" type="noConversion"/>
  </si>
  <si>
    <t>投資計劃 - 1989</t>
    <phoneticPr fontId="1" type="noConversion"/>
  </si>
  <si>
    <t>（1000 MOP）</t>
    <phoneticPr fontId="1" type="noConversion"/>
  </si>
  <si>
    <t>Sectors</t>
    <phoneticPr fontId="1" type="noConversion"/>
  </si>
  <si>
    <t>Budget allowance</t>
    <phoneticPr fontId="1" type="noConversion"/>
  </si>
  <si>
    <t>Payments</t>
    <phoneticPr fontId="1" type="noConversion"/>
  </si>
  <si>
    <t>Balance</t>
    <phoneticPr fontId="1" type="noConversion"/>
  </si>
  <si>
    <t>Execution rate</t>
    <phoneticPr fontId="1" type="noConversion"/>
  </si>
  <si>
    <t>類型</t>
    <phoneticPr fontId="1" type="noConversion"/>
  </si>
  <si>
    <t>基金</t>
    <phoneticPr fontId="1" type="noConversion"/>
  </si>
  <si>
    <t>付予</t>
    <phoneticPr fontId="1" type="noConversion"/>
  </si>
  <si>
    <t>差額</t>
    <phoneticPr fontId="1" type="noConversion"/>
  </si>
  <si>
    <t>實得之百分率</t>
    <phoneticPr fontId="1" type="noConversion"/>
  </si>
  <si>
    <t>Total</t>
    <phoneticPr fontId="1" type="noConversion"/>
  </si>
  <si>
    <t>總數</t>
    <phoneticPr fontId="1" type="noConversion"/>
  </si>
  <si>
    <t>Land</t>
    <phoneticPr fontId="1" type="noConversion"/>
  </si>
  <si>
    <t>土地</t>
    <phoneticPr fontId="1" type="noConversion"/>
  </si>
  <si>
    <t>Housing</t>
    <phoneticPr fontId="1" type="noConversion"/>
  </si>
  <si>
    <t>房屋</t>
    <phoneticPr fontId="1" type="noConversion"/>
  </si>
  <si>
    <t>Non-residential Buildings</t>
    <phoneticPr fontId="1" type="noConversion"/>
  </si>
  <si>
    <t>非居住性用途樓宇</t>
    <phoneticPr fontId="1" type="noConversion"/>
  </si>
  <si>
    <t>Roads and bridges</t>
    <phoneticPr fontId="1" type="noConversion"/>
  </si>
  <si>
    <t>道路及橋梁</t>
    <phoneticPr fontId="1" type="noConversion"/>
  </si>
  <si>
    <t>Ports</t>
    <phoneticPr fontId="1" type="noConversion"/>
  </si>
  <si>
    <t>港口</t>
    <phoneticPr fontId="1" type="noConversion"/>
  </si>
  <si>
    <t>Others' constructions</t>
    <phoneticPr fontId="1" type="noConversion"/>
  </si>
  <si>
    <t>其他建築工程</t>
    <phoneticPr fontId="1" type="noConversion"/>
  </si>
  <si>
    <t>Land improvement</t>
    <phoneticPr fontId="1" type="noConversion"/>
  </si>
  <si>
    <t>土地改良</t>
    <phoneticPr fontId="1" type="noConversion"/>
  </si>
  <si>
    <t>Plantations</t>
    <phoneticPr fontId="1" type="noConversion"/>
  </si>
  <si>
    <t>種植</t>
    <phoneticPr fontId="1" type="noConversion"/>
  </si>
  <si>
    <t>Transports and communications</t>
    <phoneticPr fontId="1" type="noConversion"/>
  </si>
  <si>
    <t>運輸工具</t>
    <phoneticPr fontId="1" type="noConversion"/>
  </si>
  <si>
    <t>Machinery and other equipment</t>
    <phoneticPr fontId="1" type="noConversion"/>
  </si>
  <si>
    <t>機器及其他設備</t>
    <phoneticPr fontId="1" type="noConversion"/>
  </si>
  <si>
    <t>Animals</t>
    <phoneticPr fontId="1" type="noConversion"/>
  </si>
  <si>
    <t>動物</t>
    <phoneticPr fontId="1" type="noConversion"/>
  </si>
  <si>
    <t>Retrospective figures</t>
    <phoneticPr fontId="1" type="noConversion"/>
  </si>
  <si>
    <t>歷年數目參考</t>
    <phoneticPr fontId="1" type="noConversion"/>
  </si>
  <si>
    <t>Total values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</si>
</sst>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2" fillId="0" borderId="0" xfId="0" applyFont="1"/>
    <xf numFmtId="176" fontId="0" fillId="0" borderId="0" xfId="1" applyNumberFormat="1" applyFont="1" applyAlignment="1"/>
    <xf numFmtId="0" fontId="4" fillId="0" borderId="0" xfId="0" applyFont="1"/>
    <xf numFmtId="0" fontId="0" fillId="0" borderId="0" xfId="0" applyAlignment="1">
      <alignment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BF512-5E9E-4B74-AEC9-516A82372069}">
  <sheetPr codeName="Sheet77"/>
  <dimension ref="A1:F27"/>
  <sheetViews>
    <sheetView tabSelected="1" zoomScaleNormal="100" workbookViewId="0">
      <selection activeCell="F25" sqref="F25"/>
    </sheetView>
  </sheetViews>
  <sheetFormatPr defaultRowHeight="14" x14ac:dyDescent="0.3"/>
  <cols>
    <col min="1" max="1" width="39.1640625" bestFit="1" customWidth="1"/>
    <col min="2" max="2" width="19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3" spans="1:6" x14ac:dyDescent="0.3">
      <c r="F3" t="s">
        <v>2</v>
      </c>
    </row>
    <row r="4" spans="1:6" x14ac:dyDescent="0.3">
      <c r="A4" t="s">
        <v>3</v>
      </c>
      <c r="C4" t="s">
        <v>4</v>
      </c>
      <c r="D4" t="s">
        <v>5</v>
      </c>
      <c r="E4" t="s">
        <v>6</v>
      </c>
      <c r="F4" t="s">
        <v>7</v>
      </c>
    </row>
    <row r="5" spans="1:6" x14ac:dyDescent="0.3">
      <c r="A5" t="s">
        <v>8</v>
      </c>
      <c r="C5" t="s">
        <v>9</v>
      </c>
      <c r="D5" t="s">
        <v>10</v>
      </c>
      <c r="E5" t="s">
        <v>11</v>
      </c>
      <c r="F5" t="s">
        <v>12</v>
      </c>
    </row>
    <row r="7" spans="1:6" x14ac:dyDescent="0.3">
      <c r="A7" s="1" t="s">
        <v>13</v>
      </c>
      <c r="B7" s="1" t="s">
        <v>14</v>
      </c>
      <c r="C7">
        <v>699853</v>
      </c>
      <c r="D7">
        <v>639132</v>
      </c>
      <c r="E7">
        <v>60721</v>
      </c>
      <c r="F7" s="2">
        <f>D7/C7</f>
        <v>0.91323749415948774</v>
      </c>
    </row>
    <row r="8" spans="1:6" x14ac:dyDescent="0.3">
      <c r="A8" s="3" t="s">
        <v>15</v>
      </c>
      <c r="B8" s="3" t="s">
        <v>16</v>
      </c>
      <c r="C8">
        <v>0</v>
      </c>
      <c r="D8">
        <v>0</v>
      </c>
      <c r="E8">
        <v>0</v>
      </c>
      <c r="F8" s="2"/>
    </row>
    <row r="9" spans="1:6" x14ac:dyDescent="0.3">
      <c r="A9" t="s">
        <v>17</v>
      </c>
      <c r="B9" t="s">
        <v>18</v>
      </c>
      <c r="C9">
        <v>14028</v>
      </c>
      <c r="D9">
        <v>11150</v>
      </c>
      <c r="E9">
        <v>2878</v>
      </c>
      <c r="F9" s="2">
        <f t="shared" ref="F9:F17" si="0">D9/C9</f>
        <v>0.7948388936412889</v>
      </c>
    </row>
    <row r="10" spans="1:6" x14ac:dyDescent="0.3">
      <c r="A10" t="s">
        <v>19</v>
      </c>
      <c r="B10" t="s">
        <v>20</v>
      </c>
      <c r="C10">
        <v>235417</v>
      </c>
      <c r="D10">
        <v>235088</v>
      </c>
      <c r="E10">
        <v>329</v>
      </c>
      <c r="F10" s="2">
        <f t="shared" si="0"/>
        <v>0.99860247985489581</v>
      </c>
    </row>
    <row r="11" spans="1:6" x14ac:dyDescent="0.3">
      <c r="A11" t="s">
        <v>21</v>
      </c>
      <c r="B11" t="s">
        <v>22</v>
      </c>
      <c r="C11">
        <v>42187</v>
      </c>
      <c r="D11">
        <v>24689</v>
      </c>
      <c r="E11">
        <v>17498</v>
      </c>
      <c r="F11" s="2">
        <f t="shared" si="0"/>
        <v>0.58522767677246545</v>
      </c>
    </row>
    <row r="12" spans="1:6" x14ac:dyDescent="0.3">
      <c r="A12" t="s">
        <v>23</v>
      </c>
      <c r="B12" t="s">
        <v>24</v>
      </c>
      <c r="C12">
        <v>81373</v>
      </c>
      <c r="D12">
        <v>78281</v>
      </c>
      <c r="E12">
        <v>3092</v>
      </c>
      <c r="F12" s="2">
        <f t="shared" si="0"/>
        <v>0.96200213830140213</v>
      </c>
    </row>
    <row r="13" spans="1:6" x14ac:dyDescent="0.3">
      <c r="A13" t="s">
        <v>25</v>
      </c>
      <c r="B13" t="s">
        <v>26</v>
      </c>
      <c r="C13">
        <v>140652</v>
      </c>
      <c r="D13">
        <v>105616</v>
      </c>
      <c r="E13">
        <v>35036</v>
      </c>
      <c r="F13" s="2">
        <f t="shared" si="0"/>
        <v>0.75090293774706363</v>
      </c>
    </row>
    <row r="14" spans="1:6" x14ac:dyDescent="0.3">
      <c r="A14" t="s">
        <v>27</v>
      </c>
      <c r="B14" t="s">
        <v>28</v>
      </c>
      <c r="C14">
        <v>0</v>
      </c>
      <c r="D14">
        <v>0</v>
      </c>
      <c r="E14">
        <v>0</v>
      </c>
      <c r="F14" s="2">
        <v>0</v>
      </c>
    </row>
    <row r="15" spans="1:6" x14ac:dyDescent="0.3">
      <c r="A15" t="s">
        <v>29</v>
      </c>
      <c r="B15" t="s">
        <v>30</v>
      </c>
      <c r="C15">
        <v>0</v>
      </c>
      <c r="D15">
        <v>0</v>
      </c>
      <c r="E15">
        <v>0</v>
      </c>
      <c r="F15" s="2">
        <v>0</v>
      </c>
    </row>
    <row r="16" spans="1:6" x14ac:dyDescent="0.3">
      <c r="A16" t="s">
        <v>31</v>
      </c>
      <c r="B16" t="s">
        <v>32</v>
      </c>
      <c r="C16">
        <v>3412</v>
      </c>
      <c r="D16">
        <v>2584</v>
      </c>
      <c r="E16">
        <v>828</v>
      </c>
      <c r="F16" s="2">
        <f t="shared" si="0"/>
        <v>0.757327080890973</v>
      </c>
    </row>
    <row r="17" spans="1:6" s="4" customFormat="1" x14ac:dyDescent="0.3">
      <c r="A17" t="s">
        <v>33</v>
      </c>
      <c r="B17" t="s">
        <v>34</v>
      </c>
      <c r="C17" s="4">
        <v>182784</v>
      </c>
      <c r="D17" s="4">
        <v>181724</v>
      </c>
      <c r="E17" s="4">
        <v>1060</v>
      </c>
      <c r="F17" s="2">
        <f t="shared" si="0"/>
        <v>0.99420080532212884</v>
      </c>
    </row>
    <row r="18" spans="1:6" x14ac:dyDescent="0.3">
      <c r="A18" t="s">
        <v>35</v>
      </c>
      <c r="B18" t="s">
        <v>36</v>
      </c>
      <c r="C18">
        <v>0</v>
      </c>
      <c r="D18">
        <v>0</v>
      </c>
      <c r="E18">
        <v>0</v>
      </c>
      <c r="F18" s="2"/>
    </row>
    <row r="20" spans="1:6" x14ac:dyDescent="0.3">
      <c r="A20" t="s">
        <v>37</v>
      </c>
      <c r="B20" t="s">
        <v>38</v>
      </c>
    </row>
    <row r="22" spans="1:6" x14ac:dyDescent="0.3">
      <c r="A22" t="s">
        <v>39</v>
      </c>
    </row>
    <row r="23" spans="1:6" x14ac:dyDescent="0.3">
      <c r="A23" t="s">
        <v>14</v>
      </c>
    </row>
    <row r="24" spans="1:6" x14ac:dyDescent="0.3">
      <c r="A24">
        <v>1988</v>
      </c>
      <c r="C24">
        <v>645664</v>
      </c>
      <c r="D24">
        <v>513868</v>
      </c>
      <c r="E24">
        <v>131796</v>
      </c>
      <c r="F24">
        <v>72.5</v>
      </c>
    </row>
    <row r="25" spans="1:6" x14ac:dyDescent="0.3">
      <c r="A25">
        <v>1987</v>
      </c>
      <c r="C25">
        <v>571930</v>
      </c>
      <c r="D25">
        <v>416776</v>
      </c>
      <c r="E25">
        <v>155154</v>
      </c>
      <c r="F25">
        <v>72.8</v>
      </c>
    </row>
    <row r="26" spans="1:6" x14ac:dyDescent="0.3">
      <c r="A26">
        <v>1986</v>
      </c>
      <c r="C26">
        <v>363823</v>
      </c>
      <c r="D26">
        <v>251122</v>
      </c>
      <c r="E26">
        <v>112701</v>
      </c>
      <c r="F26">
        <v>69</v>
      </c>
    </row>
    <row r="27" spans="1:6" x14ac:dyDescent="0.3">
      <c r="A27">
        <v>1985</v>
      </c>
      <c r="C27">
        <v>520657</v>
      </c>
      <c r="D27">
        <v>446991</v>
      </c>
      <c r="E27">
        <v>73666</v>
      </c>
      <c r="F27">
        <v>85.9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2019-05-25T08:31:42Z</dcterms:created>
  <dcterms:modified xsi:type="dcterms:W3CDTF">2019-05-25T08:31:43Z</dcterms:modified>
</cp:coreProperties>
</file>